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15" yWindow="0" windowWidth="15195" windowHeight="8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<sst xmlns="http://schemas.openxmlformats.org/spreadsheetml/2006/main" count="2796" uniqueCount="608">
  <si>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</si>
  <si>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</si>
  <si>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</si>
  <si>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</si>
  <si>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</si>
  <si>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</si>
  <si>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</si>
  <si>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</si>
  <si>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</si>
  <si>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</si>
  <si>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</si>
  <si>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</si>
  <si>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</si>
  <si>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</si>
  <si>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</si>
  <si>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</si>
  <si>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</si>
  <si>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</si>
  <si>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</si>
  <si>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</si>
  <si>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</si>
  <si>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</si>
  <si>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</si>
  <si>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</si>
  <si>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</si>
  <si>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</si>
  <si>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</si>
  <si>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</si>
  <si>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</si>
  <si>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</si>
  <si>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</si>
  <si>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</si>
  <si>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</si>
  <si>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</si>
  <si>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</si>
  <si>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</si>
  <si>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</si>
  <si>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</si>
  <si>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</si>
  <si>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</si>
  <si>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</si>
  <si>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</si>
  <si>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</si>
  <si>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</si>
  <si>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</si>
  <si>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</si>
  <si>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</si>
  <si>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</si>
  <si>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</si>
  <si>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</si>
  <si>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</si>
  <si>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</si>
  <si>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</si>
  <si>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</si>
  <si>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</si>
  <si>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</si>
  <si>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</si>
  <si>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</si>
  <si>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</si>
  <si>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</si>
  <si>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</si>
  <si>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</si>
  <si>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</si>
  <si>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</si>
  <si>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</si>
  <si>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</si>
  <si>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</si>
  <si>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</si>
  <si>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</si>
  <si>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</si>
  <si>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</si>
  <si>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</si>
  <si>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</si>
  <si>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</si>
  <si>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</si>
  <si>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</si>
  <si>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</si>
  <si>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</si>
  <si>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</si>
  <si>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</si>
  <si>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</si>
  <si>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</si>
  <si>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</si>
  <si>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</si>
  <si>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</si>
  <si>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</si>
  <si>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</si>
  <si>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</si>
  <si>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</si>
  <si>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</si>
  <si>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</si>
  <si>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</si>
  <si>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</si>
  <si>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</si>
  <si>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</si>
  <si>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</si>
  <si>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</si>
  <si>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</si>
  <si>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</si>
  <si>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</si>
  <si>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</si>
  <si>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</si>
  <si>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</si>
  <si>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</si>
  <si>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</si>
  <si>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</si>
  <si>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</si>
  <si>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</si>
  <si>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</si>
  <si>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</si>
  <si>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</si>
  <si>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</si>
  <si>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</si>
  <si>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</si>
  <si>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</si>
  <si>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</si>
  <si>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</si>
  <si>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</si>
  <si>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</si>
  <si>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</si>
  <si>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</si>
  <si>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</si>
  <si>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</si>
  <si>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</si>
  <si>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</si>
  <si>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</si>
  <si>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</si>
  <si>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</si>
  <si>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</si>
  <si>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</si>
  <si>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</si>
  <si>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</si>
  <si>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</si>
  <si>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</si>
  <si>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</si>
  <si>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</si>
  <si>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</si>
  <si>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</si>
  <si>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</si>
  <si>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</si>
  <si>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</si>
  <si>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</si>
  <si>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</si>
  <si>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</si>
  <si>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</si>
  <si>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</si>
  <si>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</si>
  <si>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</si>
  <si>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</si>
  <si>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</si>
  <si>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</si>
  <si>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</si>
  <si>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</si>
  <si>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</si>
  <si>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</si>
  <si>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</si>
  <si>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</si>
  <si>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</si>
  <si>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</si>
  <si>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</si>
  <si>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</si>
  <si>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</si>
  <si>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</si>
  <si>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</si>
  <si>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</si>
  <si>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</si>
  <si>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</si>
  <si>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</si>
  <si>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</si>
  <si>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</si>
  <si>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</si>
  <si>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</si>
  <si>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</si>
  <si>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</si>
  <si>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</si>
  <si>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</si>
  <si>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</si>
  <si>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</si>
  <si>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</si>
  <si>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</si>
  <si>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</si>
  <si>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</si>
  <si>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</si>
  <si>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</si>
  <si>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</si>
  <si>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</si>
  <si>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</si>
  <si>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</si>
  <si>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</si>
  <si>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</si>
  <si>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</si>
  <si>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</si>
  <si>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</si>
  <si>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</si>
  <si>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</si>
  <si>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</si>
  <si>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</si>
  <si>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</si>
  <si>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</si>
  <si>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</si>
  <si>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</si>
  <si>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</si>
  <si>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</si>
  <si>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</si>
  <si>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</si>
  <si>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</si>
  <si>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</si>
  <si>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</si>
  <si>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</si>
  <si>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</si>
  <si>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</si>
  <si>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</si>
  <si>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</si>
  <si>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</si>
  <si>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</si>
  <si>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</si>
  <si>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</si>
  <si>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</si>
  <si>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</si>
  <si>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</si>
  <si>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</si>
  <si>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</si>
  <si>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</si>
  <si>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</si>
  <si>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</si>
  <si>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</si>
  <si>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</si>
  <si>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</si>
  <si>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</si>
  <si>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</si>
  <si>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</si>
  <si>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</si>
  <si>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</si>
  <si>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</si>
  <si>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</si>
  <si>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</si>
  <si>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</si>
  <si>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</si>
  <si>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</si>
  <si>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</si>
  <si>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</si>
  <si>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</si>
  <si>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</si>
  <si>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</si>
  <si>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</si>
  <si>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</si>
  <si>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</si>
  <si>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</si>
  <si>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</si>
  <si>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</si>
  <si>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</si>
  <si>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</si>
  <si>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</si>
  <si>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</si>
  <si>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</si>
  <si>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</si>
  <si>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</si>
  <si>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</si>
  <si>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</si>
  <si>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</si>
  <si>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</si>
  <si>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</si>
  <si>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</si>
  <si>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</si>
  <si>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</si>
  <si>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</si>
  <si>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</si>
  <si>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</si>
  <si>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</si>
  <si>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</si>
  <si>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</si>
  <si>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</si>
  <si>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</si>
  <si>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</si>
  <si>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</si>
  <si>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</si>
  <si>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</si>
  <si>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</si>
  <si>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</si>
  <si>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</si>
  <si>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</si>
  <si>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</si>
  <si>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</si>
  <si>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</si>
  <si>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</si>
  <si>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</si>
  <si>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</si>
  <si>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</si>
  <si>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</si>
  <si>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</si>
  <si>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</si>
  <si>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</si>
  <si>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</si>
  <si>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</si>
  <si>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</si>
  <si>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</si>
  <si>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</si>
  <si>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</si>
  <si>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</si>
  <si>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</si>
  <si>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</si>
  <si>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</si>
  <si>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</si>
  <si>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</si>
  <si>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</si>
  <si>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</si>
  <si>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</si>
  <si>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</si>
  <si>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</si>
  <si>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</si>
  <si>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</si>
  <si>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</si>
  <si>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</si>
  <si>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</si>
  <si>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</si>
  <si>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</si>
  <si>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</si>
  <si>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</si>
  <si>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</si>
  <si>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</si>
  <si>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</si>
  <si>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</si>
  <si>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</si>
  <si>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</si>
  <si>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</si>
  <si>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</si>
  <si>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</si>
  <si>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</si>
  <si>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</si>
  <si>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</si>
  <si>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</si>
  <si>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</si>
  <si>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</si>
  <si>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</si>
  <si>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</si>
  <si>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</si>
  <si>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</si>
  <si>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</si>
  <si>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</si>
  <si>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</si>
  <si>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</si>
  <si>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</si>
  <si>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</si>
  <si>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</si>
  <si>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</si>
  <si>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</si>
  <si>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</si>
  <si>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</si>
  <si>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</si>
  <si>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</si>
  <si>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</si>
  <si>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</si>
  <si>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</si>
  <si>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</si>
  <si>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</si>
  <si>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</si>
  <si>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</si>
  <si>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</si>
  <si>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</si>
  <si>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</si>
  <si>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</si>
  <si>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</si>
  <si>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</si>
  <si>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</si>
  <si>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</si>
  <si>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</si>
  <si>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</si>
  <si>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</si>
  <si>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</si>
  <si>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</si>
  <si>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</si>
  <si>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</si>
  <si>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</si>
  <si>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</si>
  <si>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</si>
  <si>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</si>
  <si>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</si>
  <si>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</si>
  <si>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</si>
  <si>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</si>
  <si>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</si>
  <si>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</si>
  <si>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</si>
  <si>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</si>
  <si>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</si>
  <si>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</si>
  <si>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</si>
  <si>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</si>
  <si>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</si>
  <si>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</si>
  <si>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</si>
  <si>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</si>
  <si>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</si>
  <si>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</si>
  <si>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</si>
  <si>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</si>
  <si>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</si>
  <si>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</si>
  <si>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</si>
  <si>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</si>
  <si>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</si>
  <si>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</si>
  <si>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</si>
  <si>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</si>
  <si>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</si>
  <si>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</si>
  <si>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</si>
  <si>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</si>
  <si>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</si>
  <si>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</si>
  <si>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</si>
  <si>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</si>
  <si>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</si>
  <si>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</si>
  <si>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</si>
  <si>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</si>
  <si>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</si>
  <si>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</si>
  <si>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</si>
  <si>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</si>
  <si>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</si>
  <si>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</si>
  <si>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</si>
  <si>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</si>
  <si>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</si>
  <si>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</si>
  <si>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</si>
  <si>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</si>
  <si>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</si>
  <si>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</si>
  <si>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</si>
  <si>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</si>
  <si>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</si>
  <si>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</si>
  <si>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</si>
  <si>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</si>
  <si>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</si>
  <si>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</si>
  <si>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</si>
  <si>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</si>
  <si>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</si>
  <si>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</si>
  <si>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</si>
  <si>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</si>
  <si>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</si>
  <si>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</si>
  <si>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</si>
  <si>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</si>
  <si>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</si>
  <si>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</si>
  <si>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</si>
  <si>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</si>
  <si>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</si>
  <si>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</si>
  <si>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</si>
  <si>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</si>
  <si>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</si>
  <si>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</si>
  <si>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</si>
  <si>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</si>
  <si>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</si>
  <si>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</si>
  <si>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</si>
  <si>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</si>
  <si>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</si>
  <si>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</si>
  <si>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</si>
  <si>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</si>
  <si>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</si>
  <si>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</si>
  <si>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</si>
  <si>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</si>
  <si>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</si>
  <si>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</si>
  <si>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</si>
  <si>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</si>
  <si>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</si>
  <si>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</si>
  <si>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</si>
  <si>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</si>
  <si>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</si>
  <si>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</si>
  <si>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</si>
  <si>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</si>
  <si>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</si>
  <si>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</si>
  <si>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</si>
  <si>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</si>
  <si>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</si>
  <si>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</si>
  <si>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</si>
  <si>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</si>
  <si>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</si>
  <si>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</si>
  <si>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</si>
  <si>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</si>
  <si>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</si>
  <si>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</si>
  <si>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</si>
  <si>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</si>
  <si>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</si>
  <si>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</si>
  <si>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</si>
  <si>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</si>
  <si>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</si>
  <si>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</si>
  <si>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</si>
  <si>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</si>
  <si>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</si>
  <si>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</si>
  <si>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</si>
  <si>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</si>
  <si>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</si>
  <si>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</si>
  <si>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</si>
  <si>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</si>
  <si>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</si>
  <si>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</si>
  <si>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国際原子力機関原子力発電所等安全対策拠出金</t>
    <phoneticPr fontId="5"/>
  </si>
  <si>
    <t>原子力規制委員会</t>
  </si>
  <si>
    <t>原子力規制委員会原子力規制庁長官官房</t>
    <phoneticPr fontId="5"/>
  </si>
  <si>
    <t>国際室</t>
    <rPh sb="0" eb="3">
      <t>コクサイシツ</t>
    </rPh>
    <phoneticPr fontId="5"/>
  </si>
  <si>
    <t>国際室長　藤田　健一</t>
    <phoneticPr fontId="5"/>
  </si>
  <si>
    <t>○</t>
  </si>
  <si>
    <t>特別会計に関する法律第８５条第６項
特別会計に関する法律施行令第５１条第７項第１５号</t>
    <phoneticPr fontId="5"/>
  </si>
  <si>
    <t>日本再興戦略</t>
    <phoneticPr fontId="5"/>
  </si>
  <si>
    <t>本事業は、福島第一原子力発電所事故の教訓、新たな原子力規制への取組等について国際社会と共有するとともに、原子力安全基準・規制等に関する情報を収集し、我が国の原子力発電施設等の安全確保に関する検討に資することを目的とする。</t>
    <phoneticPr fontId="5"/>
  </si>
  <si>
    <t>-</t>
  </si>
  <si>
    <t>-</t>
    <phoneticPr fontId="5"/>
  </si>
  <si>
    <t>-</t>
    <phoneticPr fontId="5"/>
  </si>
  <si>
    <t>-</t>
    <phoneticPr fontId="5"/>
  </si>
  <si>
    <t>本件は、IAEA事業に積極的に参画し収集した情報を、我が国の原子力発電施設等の安全確保に関する検討に反映させ、原子力規制の向上を図ることを成果目標とするものであるが、原子力規制の向上を定量的に示す指標設定は困難である。</t>
    <phoneticPr fontId="5"/>
  </si>
  <si>
    <t>IAEAに対し拠出を行い、IAEA事業への参画を通じて収集した原子力規制に関する情報を、我が国の原子力規制の向上を図るための検討に活用した。</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</si>
  <si>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</si>
  <si>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</si>
  <si>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回</t>
    <rPh sb="0" eb="1">
      <t>カイ</t>
    </rPh>
    <phoneticPr fontId="5"/>
  </si>
  <si>
    <t>原子力発電施設等の安全確保に関する検討に資するため、IAEA事業に積極的に参画し情報収集を行っていることから、参画している事業数を活動指標とする。　</t>
    <phoneticPr fontId="5"/>
  </si>
  <si>
    <t>件</t>
    <rPh sb="0" eb="1">
      <t>ケン</t>
    </rPh>
    <phoneticPr fontId="5"/>
  </si>
  <si>
    <t>拠出総額（百万円）／IAEA事業実績数（事業）</t>
    <phoneticPr fontId="5"/>
  </si>
  <si>
    <t>百万円</t>
    <rPh sb="0" eb="2">
      <t>ヒャクマン</t>
    </rPh>
    <rPh sb="2" eb="3">
      <t>エン</t>
    </rPh>
    <phoneticPr fontId="5"/>
  </si>
  <si>
    <t>百万円/事業</t>
    <phoneticPr fontId="5"/>
  </si>
  <si>
    <t>核セキュリティに関する事業</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</si>
  <si>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的確にニーズを反映してい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</si>
  <si>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</si>
  <si>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我が国において優先度が高い事業である。</t>
    <phoneticPr fontId="5"/>
  </si>
  <si>
    <t>‐</t>
  </si>
  <si>
    <t>-</t>
    <phoneticPr fontId="5"/>
  </si>
  <si>
    <t>本事業の目的を達するために必要な活動と経費に絞って拠出しており、負担関係は妥当である。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</si>
  <si>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</si>
  <si>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数について、当初見込みの通り開催することができた。会議（例えば、安全基準の策定・見直し事業に関するなど）を通じて、我が国の原子力規制向上の検討に有効な情報を入手でき、成果目標に見合ったものとなっている。</t>
    <phoneticPr fontId="5"/>
  </si>
  <si>
    <t>参画事業数について、当初見込み通りの事業（例えば、安全基準の策定・見直し事業など）を全て実施できている。</t>
    <phoneticPr fontId="5"/>
  </si>
  <si>
    <t>IAEA事業に参画し収集した情報は、原子力規制委員会の関係部署と共有しており、関係部署は原子力規制の向上を図るための検討に活用している。</t>
    <phoneticPr fontId="5"/>
  </si>
  <si>
    <t>-</t>
    <phoneticPr fontId="5"/>
  </si>
  <si>
    <t>原子力規制委員会職員等を通した、我が国の原子力規制向上のための検討に有用な情報の速やかな収集等によって、成果目標が引き続き確実に達成できるよう努める。</t>
    <phoneticPr fontId="5"/>
  </si>
  <si>
    <r>
      <rPr>
        <sz val="11"/>
        <rFont val="ＭＳ Ｐゴシック"/>
        <family val="3"/>
        <charset val="128"/>
      </rPr>
      <t>0</t>
    </r>
    <r>
      <rPr>
        <sz val="11"/>
        <rFont val="ＭＳ Ｐゴシック"/>
        <family val="3"/>
        <charset val="128"/>
      </rPr>
      <t>25</t>
    </r>
    <phoneticPr fontId="5"/>
  </si>
  <si>
    <r>
      <rPr>
        <sz val="11"/>
        <rFont val="ＭＳ Ｐゴシック"/>
        <family val="3"/>
        <charset val="128"/>
      </rPr>
      <t>006</t>
    </r>
    <phoneticPr fontId="5"/>
  </si>
  <si>
    <t>安全情報共有化事業</t>
    <phoneticPr fontId="5"/>
  </si>
  <si>
    <t>耐震安全性評価事業</t>
    <phoneticPr fontId="5"/>
  </si>
  <si>
    <t>緊急対策事業</t>
    <phoneticPr fontId="5"/>
  </si>
  <si>
    <t>放射線防護・モニタリング事業</t>
    <phoneticPr fontId="5"/>
  </si>
  <si>
    <t>安全基準類整備・向上事業</t>
    <phoneticPr fontId="5"/>
  </si>
  <si>
    <t>廃棄物処分調査等事業</t>
    <phoneticPr fontId="5"/>
  </si>
  <si>
    <t>新興国規制機関支援事業</t>
    <phoneticPr fontId="5"/>
  </si>
  <si>
    <t>原子力安全情報共有化事業拠出金</t>
    <phoneticPr fontId="5"/>
  </si>
  <si>
    <t>耐震安全性評価事業拠出金</t>
    <phoneticPr fontId="5"/>
  </si>
  <si>
    <t>緊急対策事業拠出金</t>
    <phoneticPr fontId="5"/>
  </si>
  <si>
    <t>放射線防護・モニタリング事業拠出金</t>
    <phoneticPr fontId="5"/>
  </si>
  <si>
    <t>安全基準類の整備・向上に関する事業拠出金</t>
    <phoneticPr fontId="5"/>
  </si>
  <si>
    <t>放射性廃棄物処分調査等事業拠出金</t>
    <phoneticPr fontId="5"/>
  </si>
  <si>
    <t>原子力導入新興国の原子力規制機関支援調整事業拠出金</t>
    <phoneticPr fontId="5"/>
  </si>
  <si>
    <t>-</t>
    <phoneticPr fontId="5"/>
  </si>
  <si>
    <t>-</t>
    <phoneticPr fontId="5"/>
  </si>
  <si>
    <t>国際原子力機関核セキュリティ評価事業拠出金</t>
    <rPh sb="0" eb="2">
      <t>コクサイ</t>
    </rPh>
    <rPh sb="2" eb="5">
      <t>ゲンシリョク</t>
    </rPh>
    <rPh sb="5" eb="7">
      <t>キカン</t>
    </rPh>
    <rPh sb="7" eb="8">
      <t>カク</t>
    </rPh>
    <rPh sb="14" eb="16">
      <t>ヒョウカ</t>
    </rPh>
    <rPh sb="16" eb="18">
      <t>ジギョウ</t>
    </rPh>
    <rPh sb="18" eb="21">
      <t>キョシュツキン</t>
    </rPh>
    <phoneticPr fontId="5"/>
  </si>
  <si>
    <t>核セキュリティ評価事業</t>
    <rPh sb="0" eb="1">
      <t>カク</t>
    </rPh>
    <rPh sb="7" eb="9">
      <t>ヒョウカ</t>
    </rPh>
    <phoneticPr fontId="5"/>
  </si>
  <si>
    <t>原子力安全規制機関評価事業</t>
    <rPh sb="0" eb="3">
      <t>ゲンシリョク</t>
    </rPh>
    <rPh sb="3" eb="5">
      <t>アンゼン</t>
    </rPh>
    <rPh sb="5" eb="7">
      <t>キセイ</t>
    </rPh>
    <rPh sb="7" eb="9">
      <t>キカン</t>
    </rPh>
    <rPh sb="9" eb="11">
      <t>ヒョウカ</t>
    </rPh>
    <rPh sb="11" eb="13">
      <t>ジギョウ</t>
    </rPh>
    <phoneticPr fontId="5"/>
  </si>
  <si>
    <t>プログラムサポート費</t>
    <rPh sb="9" eb="10">
      <t>ヒ</t>
    </rPh>
    <phoneticPr fontId="5"/>
  </si>
  <si>
    <t>その他</t>
    <rPh sb="2" eb="3">
      <t>タ</t>
    </rPh>
    <phoneticPr fontId="5"/>
  </si>
  <si>
    <t>原子力安全基準・規制に関する事業</t>
    <phoneticPr fontId="5"/>
  </si>
  <si>
    <t>緊急時対策・放射線防護に関する事業</t>
    <rPh sb="2" eb="3">
      <t>ジ</t>
    </rPh>
    <rPh sb="6" eb="9">
      <t>ホウシャセン</t>
    </rPh>
    <phoneticPr fontId="5"/>
  </si>
  <si>
    <t>原子力規制機関評価事業</t>
    <rPh sb="0" eb="3">
      <t>ゲンシリョク</t>
    </rPh>
    <rPh sb="3" eb="5">
      <t>キセイ</t>
    </rPh>
    <rPh sb="5" eb="7">
      <t>キカン</t>
    </rPh>
    <rPh sb="7" eb="9">
      <t>ヒョウカ</t>
    </rPh>
    <rPh sb="9" eb="11">
      <t>ジギョウ</t>
    </rPh>
    <phoneticPr fontId="5"/>
  </si>
  <si>
    <t>国際協力に関する事業</t>
    <phoneticPr fontId="5"/>
  </si>
  <si>
    <t>原子力安全基準・規制、緊急時対策・放射線防護、国際協力等に関する事業</t>
    <rPh sb="27" eb="28">
      <t>トウ</t>
    </rPh>
    <phoneticPr fontId="5"/>
  </si>
  <si>
    <r>
      <rPr>
        <sz val="11"/>
        <rFont val="ＭＳ Ｐゴシック"/>
        <family val="3"/>
        <charset val="128"/>
      </rPr>
      <t>0004</t>
    </r>
    <phoneticPr fontId="5"/>
  </si>
  <si>
    <t>-</t>
    <phoneticPr fontId="5"/>
  </si>
  <si>
    <t>-</t>
    <phoneticPr fontId="5"/>
  </si>
  <si>
    <t>無</t>
  </si>
  <si>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</si>
  <si>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</si>
  <si>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原子力規制行政に対する信頼性の確保
原子力規制行政の独立性・中立性・透明性の確保、組織・業務の不断の見直し・改善、諸外国及び国際機関との連携・協力等を図る。</t>
    <rPh sb="0" eb="3">
      <t>ゲンシリョク</t>
    </rPh>
    <rPh sb="3" eb="5">
      <t>キセイ</t>
    </rPh>
    <rPh sb="5" eb="7">
      <t>ギョウセイ</t>
    </rPh>
    <rPh sb="8" eb="9">
      <t>タイ</t>
    </rPh>
    <rPh sb="11" eb="14">
      <t>シンライセイ</t>
    </rPh>
    <rPh sb="15" eb="17">
      <t>カクホ</t>
    </rPh>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</si>
  <si>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</si>
  <si>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</si>
  <si>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</si>
  <si>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</si>
  <si>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t>
    <phoneticPr fontId="5"/>
  </si>
  <si>
    <t>379/9</t>
    <phoneticPr fontId="5"/>
  </si>
  <si>
    <t>240/6</t>
    <phoneticPr fontId="5"/>
  </si>
  <si>
    <t>347/8</t>
    <phoneticPr fontId="5"/>
  </si>
  <si>
    <t>390/9</t>
    <phoneticPr fontId="5"/>
  </si>
  <si>
    <t>本事業は、原子力導入新興国を含む幅広い関係国が参画する国際原子力機関（IAEA）の特徴を生かし、任意拠出金に基づきIAEAの事業活動に参画するもの。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う。</t>
    <rPh sb="120" eb="121">
      <t>ジ</t>
    </rPh>
    <rPh sb="124" eb="127">
      <t>ホウシャセン</t>
    </rPh>
    <rPh sb="159" eb="160">
      <t>カク</t>
    </rPh>
    <rPh sb="167" eb="168">
      <t>カン</t>
    </rPh>
    <rPh sb="170" eb="172">
      <t>ジギョウ</t>
    </rPh>
    <rPh sb="172" eb="173">
      <t>トウ</t>
    </rPh>
    <phoneticPr fontId="5"/>
  </si>
  <si>
    <t>我が国の原子力規制の向上を図るための検討に有用な情報が得られる事業に拠出しており、また、具体的な費用・使途についてIAEAと適宜調整を行っており、収集した情報を原子力規制向上のための検討に資している。</t>
    <phoneticPr fontId="5"/>
  </si>
  <si>
    <t>国際原子力機関（IAEA）</t>
    <phoneticPr fontId="5"/>
  </si>
  <si>
    <t>A. 国際原子力機関（IAEA）</t>
    <phoneticPr fontId="5"/>
  </si>
  <si>
    <t>A. 国際原子力機関（IAEA）</t>
    <phoneticPr fontId="5"/>
  </si>
  <si>
    <t>IAEAと適宜調整し、本事業の目的を達成するために行う対外発信及び情報収集活動に係る経費に絞っている。</t>
    <phoneticPr fontId="5"/>
  </si>
  <si>
    <t>原子力安全基準（要件、指針等）を体系的に策定整備しているIAEAによる実施事業を代替する手段・方法はない。</t>
    <phoneticPr fontId="5"/>
  </si>
  <si>
    <t>本事業の目的を達するために必要な活動と経費に絞って拠出しており、単位当たりコスト等の水準は妥当である。</t>
    <phoneticPr fontId="5"/>
  </si>
  <si>
    <t>原子力導入新興国を含む幅広い関係国が参画するIAEAの特徴を生かし、任意拠出金に基づきIAEAの事業活動に参画した。具体的には、IAEAが取り組んでいる、原子力安全基準・規制の策定・見直し等に関する事業、緊急対策・核物質防護に関する事業、原子力規制の向上に向けた国際協力に関する事業に参画するとともに、我が国の原子力規制の向上につながる検討（IRRSの受入れを含む）に資する情報の収集を行った。</t>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</si>
  <si>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諸外国及び国際機関との連携・協力等を図ることができる。</t>
    <rPh sb="86" eb="88">
      <t>カツドウ</t>
    </rPh>
    <rPh sb="90" eb="92">
      <t>サンカク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</si>
</sst>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179256</xdr:colOff>
      <xdr:row>721</xdr:row>
      <xdr:rowOff>11219</xdr:rowOff>
    </xdr:from>
    <xdr:to>
      <xdr:col>38</xdr:col>
      <xdr:colOff>77469</xdr:colOff>
      <xdr:row>723</xdr:row>
      <xdr:rowOff>154095</xdr:rowOff>
    </xdr:to>
    <xdr:sp macro="" textlink="">
      <xdr:nvSpPr>
        <xdr:cNvPr id="5" name="正方形/長方形 4"/>
        <xdr:cNvSpPr/>
      </xdr:nvSpPr>
      <xdr:spPr>
        <a:xfrm>
          <a:off x="4011668" y="229126690"/>
          <a:ext cx="3730625" cy="837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３７９百万円</a:t>
          </a:r>
        </a:p>
      </xdr:txBody>
    </xdr:sp>
    <xdr:clientData/>
  </xdr:twoCellAnchor>
  <xdr:twoCellAnchor>
    <xdr:from>
      <xdr:col>29</xdr:col>
      <xdr:colOff>17144</xdr:colOff>
      <xdr:row>724</xdr:row>
      <xdr:rowOff>217593</xdr:rowOff>
    </xdr:from>
    <xdr:to>
      <xdr:col>29</xdr:col>
      <xdr:colOff>17144</xdr:colOff>
      <xdr:row>726</xdr:row>
      <xdr:rowOff>387</xdr:rowOff>
    </xdr:to>
    <xdr:cxnSp macro="">
      <xdr:nvCxnSpPr>
        <xdr:cNvPr id="6" name="直線矢印コネクタ 5"/>
        <xdr:cNvCxnSpPr/>
      </xdr:nvCxnSpPr>
      <xdr:spPr>
        <a:xfrm>
          <a:off x="5866615" y="230375211"/>
          <a:ext cx="0" cy="47755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723</xdr:row>
      <xdr:rowOff>265220</xdr:rowOff>
    </xdr:from>
    <xdr:to>
      <xdr:col>37</xdr:col>
      <xdr:colOff>182431</xdr:colOff>
      <xdr:row>724</xdr:row>
      <xdr:rowOff>233468</xdr:rowOff>
    </xdr:to>
    <xdr:sp macro="" textlink="">
      <xdr:nvSpPr>
        <xdr:cNvPr id="7" name="大かっこ 6"/>
        <xdr:cNvSpPr/>
      </xdr:nvSpPr>
      <xdr:spPr>
        <a:xfrm>
          <a:off x="4114762" y="230075455"/>
          <a:ext cx="3530787" cy="3156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国際原子力機関原子力発電所等安全対策拠出金</a:t>
          </a:r>
        </a:p>
      </xdr:txBody>
    </xdr:sp>
    <xdr:clientData/>
  </xdr:twoCellAnchor>
  <xdr:twoCellAnchor>
    <xdr:from>
      <xdr:col>24</xdr:col>
      <xdr:colOff>15650</xdr:colOff>
      <xdr:row>726</xdr:row>
      <xdr:rowOff>120476</xdr:rowOff>
    </xdr:from>
    <xdr:to>
      <xdr:col>34</xdr:col>
      <xdr:colOff>18825</xdr:colOff>
      <xdr:row>729</xdr:row>
      <xdr:rowOff>142141</xdr:rowOff>
    </xdr:to>
    <xdr:sp macro="" textlink="">
      <xdr:nvSpPr>
        <xdr:cNvPr id="8" name="正方形/長方形 7"/>
        <xdr:cNvSpPr/>
      </xdr:nvSpPr>
      <xdr:spPr>
        <a:xfrm>
          <a:off x="4856591" y="230972858"/>
          <a:ext cx="2020234" cy="10638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３７９百万円</a:t>
          </a:r>
        </a:p>
      </xdr:txBody>
    </xdr:sp>
    <xdr:clientData/>
  </xdr:twoCellAnchor>
  <xdr:twoCellAnchor>
    <xdr:from>
      <xdr:col>22</xdr:col>
      <xdr:colOff>187286</xdr:colOff>
      <xdr:row>729</xdr:row>
      <xdr:rowOff>235711</xdr:rowOff>
    </xdr:from>
    <xdr:to>
      <xdr:col>34</xdr:col>
      <xdr:colOff>185232</xdr:colOff>
      <xdr:row>732</xdr:row>
      <xdr:rowOff>180240</xdr:rowOff>
    </xdr:to>
    <xdr:sp macro="" textlink="">
      <xdr:nvSpPr>
        <xdr:cNvPr id="9" name="大かっこ 8"/>
        <xdr:cNvSpPr/>
      </xdr:nvSpPr>
      <xdr:spPr>
        <a:xfrm>
          <a:off x="4624815" y="232130240"/>
          <a:ext cx="2418417" cy="98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原子力安全基準・規制、緊急時対策・放射線防護、国際協力、核セキュリティ、原子力規制機関評価に関する事業</a:t>
          </a:r>
        </a:p>
      </xdr:txBody>
    </xdr:sp>
    <xdr:clientData/>
  </xdr:twoCellAnchor>
  <xdr:twoCellAnchor>
    <xdr:from>
      <xdr:col>30</xdr:col>
      <xdr:colOff>121920</xdr:colOff>
      <xdr:row>725</xdr:row>
      <xdr:rowOff>214419</xdr:rowOff>
    </xdr:from>
    <xdr:to>
      <xdr:col>34</xdr:col>
      <xdr:colOff>150494</xdr:colOff>
      <xdr:row>726</xdr:row>
      <xdr:rowOff>129814</xdr:rowOff>
    </xdr:to>
    <xdr:sp macro="" textlink="">
      <xdr:nvSpPr>
        <xdr:cNvPr id="10" name="テキスト ボックス 9"/>
        <xdr:cNvSpPr txBox="1"/>
      </xdr:nvSpPr>
      <xdr:spPr>
        <a:xfrm>
          <a:off x="6173096" y="230719419"/>
          <a:ext cx="835398" cy="262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681" sqref="A681:AX68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c r="A5" s="683" t="s">
        <v>76</v>
      </c>
      <c r="B5" s="684"/>
      <c r="C5" s="684"/>
      <c r="D5" s="684"/>
      <c r="E5" s="684"/>
      <c r="F5" s="685"/>
      <c r="G5" s="520" t="s">
        <v>176</v>
      </c>
      <c r="H5" s="521"/>
      <c r="I5" s="521"/>
      <c r="J5" s="521"/>
      <c r="K5" s="521"/>
      <c r="L5" s="521"/>
      <c r="M5" s="522" t="s">
        <v>75</v>
      </c>
      <c r="N5" s="523"/>
      <c r="O5" s="523"/>
      <c r="P5" s="523"/>
      <c r="Q5" s="523"/>
      <c r="R5" s="524"/>
      <c r="S5" s="525" t="s">
        <v>90</v>
      </c>
      <c r="T5" s="521"/>
      <c r="U5" s="521"/>
      <c r="V5" s="521"/>
      <c r="W5" s="521"/>
      <c r="X5" s="526"/>
      <c r="Y5" s="689" t="s">
        <v>3</v>
      </c>
      <c r="Z5" s="690"/>
      <c r="AA5" s="690"/>
      <c r="AB5" s="690"/>
      <c r="AC5" s="690"/>
      <c r="AD5" s="691"/>
      <c r="AE5" s="692" t="s">
        <v>521</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c r="A6" s="699" t="s">
        <v>4</v>
      </c>
      <c r="B6" s="700"/>
      <c r="C6" s="700"/>
      <c r="D6" s="700"/>
      <c r="E6" s="700"/>
      <c r="F6" s="700"/>
      <c r="G6" s="828" t="str">
        <f>入力規則等!F39</f>
        <v>エネルギー対策特別会計電源開発促進勘定</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9" t="s">
        <v>414</v>
      </c>
      <c r="B8" s="800"/>
      <c r="C8" s="800"/>
      <c r="D8" s="800"/>
      <c r="E8" s="800"/>
      <c r="F8" s="801"/>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エネルギー対策</v>
      </c>
      <c r="AF8" s="96"/>
      <c r="AG8" s="96"/>
      <c r="AH8" s="96"/>
      <c r="AI8" s="96"/>
      <c r="AJ8" s="96"/>
      <c r="AK8" s="96"/>
      <c r="AL8" s="96"/>
      <c r="AM8" s="96"/>
      <c r="AN8" s="96"/>
      <c r="AO8" s="96"/>
      <c r="AP8" s="96"/>
      <c r="AQ8" s="96"/>
      <c r="AR8" s="96"/>
      <c r="AS8" s="96"/>
      <c r="AT8" s="96"/>
      <c r="AU8" s="96"/>
      <c r="AV8" s="96"/>
      <c r="AW8" s="96"/>
      <c r="AX8" s="710"/>
    </row>
    <row r="9" spans="1:50" ht="69" customHeight="1">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2" t="s">
        <v>34</v>
      </c>
      <c r="B10" s="663"/>
      <c r="C10" s="663"/>
      <c r="D10" s="663"/>
      <c r="E10" s="663"/>
      <c r="F10" s="663"/>
      <c r="G10" s="664" t="s">
        <v>598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c r="A11" s="662" t="s">
        <v>6</v>
      </c>
      <c r="B11" s="663"/>
      <c r="C11" s="663"/>
      <c r="D11" s="663"/>
      <c r="E11" s="663"/>
      <c r="F11" s="711"/>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240</v>
      </c>
      <c r="Q13" s="220"/>
      <c r="R13" s="220"/>
      <c r="S13" s="220"/>
      <c r="T13" s="220"/>
      <c r="U13" s="220"/>
      <c r="V13" s="221"/>
      <c r="W13" s="219">
        <v>347</v>
      </c>
      <c r="X13" s="220"/>
      <c r="Y13" s="220"/>
      <c r="Z13" s="220"/>
      <c r="AA13" s="220"/>
      <c r="AB13" s="220"/>
      <c r="AC13" s="221"/>
      <c r="AD13" s="219">
        <v>379</v>
      </c>
      <c r="AE13" s="220"/>
      <c r="AF13" s="220"/>
      <c r="AG13" s="220"/>
      <c r="AH13" s="220"/>
      <c r="AI13" s="220"/>
      <c r="AJ13" s="221"/>
      <c r="AK13" s="219">
        <v>390</v>
      </c>
      <c r="AL13" s="220"/>
      <c r="AM13" s="220"/>
      <c r="AN13" s="220"/>
      <c r="AO13" s="220"/>
      <c r="AP13" s="220"/>
      <c r="AQ13" s="221"/>
      <c r="AR13" s="358"/>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528</v>
      </c>
      <c r="Q14" s="220"/>
      <c r="R14" s="220"/>
      <c r="S14" s="220"/>
      <c r="T14" s="220"/>
      <c r="U14" s="220"/>
      <c r="V14" s="221"/>
      <c r="W14" s="219" t="s">
        <v>529</v>
      </c>
      <c r="X14" s="220"/>
      <c r="Y14" s="220"/>
      <c r="Z14" s="220"/>
      <c r="AA14" s="220"/>
      <c r="AB14" s="220"/>
      <c r="AC14" s="221"/>
      <c r="AD14" s="219" t="s">
        <v>570</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528</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571</v>
      </c>
      <c r="AL15" s="220"/>
      <c r="AM15" s="220"/>
      <c r="AN15" s="220"/>
      <c r="AO15" s="220"/>
      <c r="AP15" s="220"/>
      <c r="AQ15" s="221"/>
      <c r="AR15" s="219"/>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529</v>
      </c>
      <c r="Q16" s="220"/>
      <c r="R16" s="220"/>
      <c r="S16" s="220"/>
      <c r="T16" s="220"/>
      <c r="U16" s="220"/>
      <c r="V16" s="221"/>
      <c r="W16" s="219" t="s">
        <v>529</v>
      </c>
      <c r="X16" s="220"/>
      <c r="Y16" s="220"/>
      <c r="Z16" s="220"/>
      <c r="AA16" s="220"/>
      <c r="AB16" s="220"/>
      <c r="AC16" s="221"/>
      <c r="AD16" s="219" t="s">
        <v>571</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c r="A17" s="634"/>
      <c r="B17" s="635"/>
      <c r="C17" s="635"/>
      <c r="D17" s="635"/>
      <c r="E17" s="635"/>
      <c r="F17" s="636"/>
      <c r="G17" s="641"/>
      <c r="H17" s="642"/>
      <c r="I17" s="535" t="s">
        <v>57</v>
      </c>
      <c r="J17" s="576"/>
      <c r="K17" s="576"/>
      <c r="L17" s="576"/>
      <c r="M17" s="576"/>
      <c r="N17" s="576"/>
      <c r="O17" s="577"/>
      <c r="P17" s="219" t="s">
        <v>529</v>
      </c>
      <c r="Q17" s="220"/>
      <c r="R17" s="220"/>
      <c r="S17" s="220"/>
      <c r="T17" s="220"/>
      <c r="U17" s="220"/>
      <c r="V17" s="221"/>
      <c r="W17" s="219" t="s">
        <v>529</v>
      </c>
      <c r="X17" s="220"/>
      <c r="Y17" s="220"/>
      <c r="Z17" s="220"/>
      <c r="AA17" s="220"/>
      <c r="AB17" s="220"/>
      <c r="AC17" s="221"/>
      <c r="AD17" s="219" t="s">
        <v>570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6" t="s">
        <v>22</v>
      </c>
      <c r="J18" s="707"/>
      <c r="K18" s="707"/>
      <c r="L18" s="707"/>
      <c r="M18" s="707"/>
      <c r="N18" s="707"/>
      <c r="O18" s="708"/>
      <c r="P18" s="514">
        <f>SUM(P13:V17)</f>
        <v>240</v>
      </c>
      <c r="Q18" s="515"/>
      <c r="R18" s="515"/>
      <c r="S18" s="515"/>
      <c r="T18" s="515"/>
      <c r="U18" s="515"/>
      <c r="V18" s="516"/>
      <c r="W18" s="514">
        <f>SUM(W13:AC17)</f>
        <v>347</v>
      </c>
      <c r="X18" s="515"/>
      <c r="Y18" s="515"/>
      <c r="Z18" s="515"/>
      <c r="AA18" s="515"/>
      <c r="AB18" s="515"/>
      <c r="AC18" s="516"/>
      <c r="AD18" s="514">
        <f>SUM(AD13:AJ17)</f>
        <v>379</v>
      </c>
      <c r="AE18" s="515"/>
      <c r="AF18" s="515"/>
      <c r="AG18" s="515"/>
      <c r="AH18" s="515"/>
      <c r="AI18" s="515"/>
      <c r="AJ18" s="516"/>
      <c r="AK18" s="514">
        <f>SUM(AK13:AQ17)</f>
        <v>390</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v>240</v>
      </c>
      <c r="Q19" s="220"/>
      <c r="R19" s="220"/>
      <c r="S19" s="220"/>
      <c r="T19" s="220"/>
      <c r="U19" s="220"/>
      <c r="V19" s="221"/>
      <c r="W19" s="219">
        <v>321</v>
      </c>
      <c r="X19" s="220"/>
      <c r="Y19" s="220"/>
      <c r="Z19" s="220"/>
      <c r="AA19" s="220"/>
      <c r="AB19" s="220"/>
      <c r="AC19" s="221"/>
      <c r="AD19" s="219">
        <v>379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f>IF(P18=0, "-", P19/P18)</f>
        <v>1</v>
      </c>
      <c r="Q20" s="519"/>
      <c r="R20" s="519"/>
      <c r="S20" s="519"/>
      <c r="T20" s="519"/>
      <c r="U20" s="519"/>
      <c r="V20" s="519"/>
      <c r="W20" s="519">
        <f>IF(W18=0, "-", W19/W18)</f>
        <v>0.9250720461095101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583</v>
      </c>
      <c r="AR22" s="127"/>
      <c r="AS22" s="113" t="s">
        <v>371</v>
      </c>
      <c r="AT22" s="114"/>
      <c r="AU22" s="336">
        <v>31</v>
      </c>
      <c r="AV22" s="336"/>
      <c r="AW22" s="365" t="s">
        <v>313</v>
      </c>
      <c r="AX22" s="366"/>
    </row>
    <row r="23" spans="1:50" ht="22.5" customHeight="1">
      <c r="A23" s="489"/>
      <c r="B23" s="487"/>
      <c r="C23" s="487"/>
      <c r="D23" s="487"/>
      <c r="E23" s="487"/>
      <c r="F23" s="488"/>
      <c r="G23" s="462" t="s">
        <v>530</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529</v>
      </c>
      <c r="AC23" s="483"/>
      <c r="AD23" s="483"/>
      <c r="AE23" s="316" t="s">
        <v>529</v>
      </c>
      <c r="AF23" s="317"/>
      <c r="AG23" s="317"/>
      <c r="AH23" s="317"/>
      <c r="AI23" s="316" t="s">
        <v>529</v>
      </c>
      <c r="AJ23" s="317"/>
      <c r="AK23" s="317"/>
      <c r="AL23" s="317"/>
      <c r="AM23" s="316" t="s">
        <v>529</v>
      </c>
      <c r="AN23" s="317"/>
      <c r="AO23" s="317"/>
      <c r="AP23" s="317"/>
      <c r="AQ23" s="91" t="s">
        <v>584</v>
      </c>
      <c r="AR23" s="92"/>
      <c r="AS23" s="92"/>
      <c r="AT23" s="93"/>
      <c r="AU23" s="317"/>
      <c r="AV23" s="317"/>
      <c r="AW23" s="317"/>
      <c r="AX23" s="319"/>
    </row>
    <row r="24" spans="1:50" ht="22.5"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t="s">
        <v>529</v>
      </c>
      <c r="AF24" s="317"/>
      <c r="AG24" s="317"/>
      <c r="AH24" s="317"/>
      <c r="AI24" s="316" t="s">
        <v>529</v>
      </c>
      <c r="AJ24" s="317"/>
      <c r="AK24" s="317"/>
      <c r="AL24" s="317"/>
      <c r="AM24" s="316" t="s">
        <v>529</v>
      </c>
      <c r="AN24" s="317"/>
      <c r="AO24" s="317"/>
      <c r="AP24" s="317"/>
      <c r="AQ24" s="91" t="s">
        <v>584</v>
      </c>
      <c r="AR24" s="92"/>
      <c r="AS24" s="92"/>
      <c r="AT24" s="93"/>
      <c r="AU24" s="317" t="s">
        <v>529</v>
      </c>
      <c r="AV24" s="317"/>
      <c r="AW24" s="317"/>
      <c r="AX24" s="319"/>
    </row>
    <row r="25" spans="1:50" ht="22.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t="s">
        <v>529</v>
      </c>
      <c r="AN25" s="317"/>
      <c r="AO25" s="317"/>
      <c r="AP25" s="317"/>
      <c r="AQ25" s="91" t="s">
        <v>583</v>
      </c>
      <c r="AR25" s="92"/>
      <c r="AS25" s="92"/>
      <c r="AT25" s="93"/>
      <c r="AU25" s="317"/>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0" t="s">
        <v>516</v>
      </c>
      <c r="B51" s="871"/>
      <c r="C51" s="871"/>
      <c r="D51" s="871"/>
      <c r="E51" s="868" t="s">
        <v>509</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customHeight="1">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customHeight="1">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c r="A55" s="496"/>
      <c r="B55" s="821"/>
      <c r="C55" s="457"/>
      <c r="D55" s="457"/>
      <c r="E55" s="457"/>
      <c r="F55" s="458"/>
      <c r="G55" s="340" t="s">
        <v>531</v>
      </c>
      <c r="H55" s="340"/>
      <c r="I55" s="340"/>
      <c r="J55" s="340"/>
      <c r="K55" s="340"/>
      <c r="L55" s="340"/>
      <c r="M55" s="340"/>
      <c r="N55" s="340"/>
      <c r="O55" s="340"/>
      <c r="P55" s="340"/>
      <c r="Q55" s="340"/>
      <c r="R55" s="340"/>
      <c r="S55" s="340"/>
      <c r="T55" s="340"/>
      <c r="U55" s="340"/>
      <c r="V55" s="340"/>
      <c r="W55" s="340"/>
      <c r="X55" s="340"/>
      <c r="Y55" s="340"/>
      <c r="Z55" s="340"/>
      <c r="AA55" s="718"/>
      <c r="AB55" s="339" t="s">
        <v>532</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customHeight="1">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t="s">
        <v>583</v>
      </c>
      <c r="AR59" s="336"/>
      <c r="AS59" s="113" t="s">
        <v>371</v>
      </c>
      <c r="AT59" s="114"/>
      <c r="AU59" s="336">
        <v>31</v>
      </c>
      <c r="AV59" s="336"/>
      <c r="AW59" s="365" t="s">
        <v>313</v>
      </c>
      <c r="AX59" s="366"/>
    </row>
    <row r="60" spans="1:50" ht="22.5" customHeight="1">
      <c r="A60" s="496"/>
      <c r="B60" s="457"/>
      <c r="C60" s="457"/>
      <c r="D60" s="457"/>
      <c r="E60" s="457"/>
      <c r="F60" s="458"/>
      <c r="G60" s="130" t="s">
        <v>533</v>
      </c>
      <c r="H60" s="102"/>
      <c r="I60" s="102"/>
      <c r="J60" s="102"/>
      <c r="K60" s="102"/>
      <c r="L60" s="102"/>
      <c r="M60" s="102"/>
      <c r="N60" s="102"/>
      <c r="O60" s="131"/>
      <c r="P60" s="102" t="s">
        <v>534</v>
      </c>
      <c r="Q60" s="790"/>
      <c r="R60" s="790"/>
      <c r="S60" s="790"/>
      <c r="T60" s="790"/>
      <c r="U60" s="790"/>
      <c r="V60" s="790"/>
      <c r="W60" s="790"/>
      <c r="X60" s="791"/>
      <c r="Y60" s="721" t="s">
        <v>69</v>
      </c>
      <c r="Z60" s="722"/>
      <c r="AA60" s="723"/>
      <c r="AB60" s="483" t="s">
        <v>535</v>
      </c>
      <c r="AC60" s="483"/>
      <c r="AD60" s="483"/>
      <c r="AE60" s="316">
        <v>44</v>
      </c>
      <c r="AF60" s="317"/>
      <c r="AG60" s="317"/>
      <c r="AH60" s="317"/>
      <c r="AI60" s="316">
        <v>55</v>
      </c>
      <c r="AJ60" s="317"/>
      <c r="AK60" s="317"/>
      <c r="AL60" s="317"/>
      <c r="AM60" s="316">
        <v>50</v>
      </c>
      <c r="AN60" s="317"/>
      <c r="AO60" s="317"/>
      <c r="AP60" s="317"/>
      <c r="AQ60" s="91" t="s">
        <v>583</v>
      </c>
      <c r="AR60" s="92"/>
      <c r="AS60" s="92"/>
      <c r="AT60" s="93"/>
      <c r="AU60" s="317"/>
      <c r="AV60" s="317"/>
      <c r="AW60" s="317"/>
      <c r="AX60" s="319"/>
    </row>
    <row r="61" spans="1:50" ht="22.5" customHeight="1">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4" t="s">
        <v>61</v>
      </c>
      <c r="Z61" s="433"/>
      <c r="AA61" s="434"/>
      <c r="AB61" s="498" t="s">
        <v>535</v>
      </c>
      <c r="AC61" s="498"/>
      <c r="AD61" s="498"/>
      <c r="AE61" s="316">
        <v>44</v>
      </c>
      <c r="AF61" s="317"/>
      <c r="AG61" s="317"/>
      <c r="AH61" s="317"/>
      <c r="AI61" s="316">
        <v>55</v>
      </c>
      <c r="AJ61" s="317"/>
      <c r="AK61" s="317"/>
      <c r="AL61" s="317"/>
      <c r="AM61" s="316">
        <v>50</v>
      </c>
      <c r="AN61" s="317"/>
      <c r="AO61" s="317"/>
      <c r="AP61" s="317"/>
      <c r="AQ61" s="91" t="s">
        <v>583</v>
      </c>
      <c r="AR61" s="92"/>
      <c r="AS61" s="92"/>
      <c r="AT61" s="93"/>
      <c r="AU61" s="317">
        <v>50</v>
      </c>
      <c r="AV61" s="317"/>
      <c r="AW61" s="317"/>
      <c r="AX61" s="319"/>
    </row>
    <row r="62" spans="1:50" ht="36.75" customHeight="1" thickBo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4" t="s">
        <v>15</v>
      </c>
      <c r="Z62" s="433"/>
      <c r="AA62" s="434"/>
      <c r="AB62" s="350" t="s">
        <v>16</v>
      </c>
      <c r="AC62" s="350"/>
      <c r="AD62" s="350"/>
      <c r="AE62" s="316">
        <v>100</v>
      </c>
      <c r="AF62" s="317"/>
      <c r="AG62" s="317"/>
      <c r="AH62" s="317"/>
      <c r="AI62" s="316">
        <v>100</v>
      </c>
      <c r="AJ62" s="317"/>
      <c r="AK62" s="317"/>
      <c r="AL62" s="317"/>
      <c r="AM62" s="316">
        <v>100</v>
      </c>
      <c r="AN62" s="317"/>
      <c r="AO62" s="317"/>
      <c r="AP62" s="317"/>
      <c r="AQ62" s="91" t="s">
        <v>583</v>
      </c>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4"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536</v>
      </c>
      <c r="H74" s="102"/>
      <c r="I74" s="102"/>
      <c r="J74" s="102"/>
      <c r="K74" s="102"/>
      <c r="L74" s="102"/>
      <c r="M74" s="102"/>
      <c r="N74" s="102"/>
      <c r="O74" s="102"/>
      <c r="P74" s="102"/>
      <c r="Q74" s="102"/>
      <c r="R74" s="102"/>
      <c r="S74" s="102"/>
      <c r="T74" s="102"/>
      <c r="U74" s="102"/>
      <c r="V74" s="102"/>
      <c r="W74" s="102"/>
      <c r="X74" s="131"/>
      <c r="Y74" s="823" t="s">
        <v>62</v>
      </c>
      <c r="Z74" s="690"/>
      <c r="AA74" s="691"/>
      <c r="AB74" s="483" t="s">
        <v>537</v>
      </c>
      <c r="AC74" s="483"/>
      <c r="AD74" s="483"/>
      <c r="AE74" s="298">
        <v>6</v>
      </c>
      <c r="AF74" s="298"/>
      <c r="AG74" s="298"/>
      <c r="AH74" s="298"/>
      <c r="AI74" s="298">
        <v>8</v>
      </c>
      <c r="AJ74" s="298"/>
      <c r="AK74" s="298"/>
      <c r="AL74" s="298"/>
      <c r="AM74" s="298">
        <v>9</v>
      </c>
      <c r="AN74" s="298"/>
      <c r="AO74" s="298"/>
      <c r="AP74" s="298"/>
      <c r="AQ74" s="298"/>
      <c r="AR74" s="298"/>
      <c r="AS74" s="298"/>
      <c r="AT74" s="298"/>
      <c r="AU74" s="298"/>
      <c r="AV74" s="298"/>
      <c r="AW74" s="298"/>
      <c r="AX74" s="299"/>
      <c r="AY74" s="10"/>
      <c r="AZ74" s="10"/>
      <c r="BA74" s="10"/>
      <c r="BB74" s="10"/>
      <c r="BC74" s="10"/>
    </row>
    <row r="75" spans="1:60" ht="3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537</v>
      </c>
      <c r="AC75" s="483"/>
      <c r="AD75" s="483"/>
      <c r="AE75" s="298">
        <v>6</v>
      </c>
      <c r="AF75" s="298"/>
      <c r="AG75" s="298"/>
      <c r="AH75" s="298"/>
      <c r="AI75" s="298">
        <v>8</v>
      </c>
      <c r="AJ75" s="298"/>
      <c r="AK75" s="298"/>
      <c r="AL75" s="298"/>
      <c r="AM75" s="298">
        <v>9</v>
      </c>
      <c r="AN75" s="298"/>
      <c r="AO75" s="298"/>
      <c r="AP75" s="298"/>
      <c r="AQ75" s="298">
        <v>9</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v>9</v>
      </c>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539</v>
      </c>
      <c r="AC89" s="250"/>
      <c r="AD89" s="251"/>
      <c r="AE89" s="298">
        <v>40</v>
      </c>
      <c r="AF89" s="298"/>
      <c r="AG89" s="298"/>
      <c r="AH89" s="298"/>
      <c r="AI89" s="298">
        <v>43</v>
      </c>
      <c r="AJ89" s="298"/>
      <c r="AK89" s="298"/>
      <c r="AL89" s="298"/>
      <c r="AM89" s="298">
        <v>42</v>
      </c>
      <c r="AN89" s="298"/>
      <c r="AO89" s="298"/>
      <c r="AP89" s="298"/>
      <c r="AQ89" s="316">
        <v>43</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540</v>
      </c>
      <c r="AC90" s="217"/>
      <c r="AD90" s="218"/>
      <c r="AE90" s="255" t="s">
        <v>595</v>
      </c>
      <c r="AF90" s="255"/>
      <c r="AG90" s="255"/>
      <c r="AH90" s="255"/>
      <c r="AI90" s="255" t="s">
        <v>596</v>
      </c>
      <c r="AJ90" s="255"/>
      <c r="AK90" s="255"/>
      <c r="AL90" s="255"/>
      <c r="AM90" s="255" t="s">
        <v>594</v>
      </c>
      <c r="AN90" s="255"/>
      <c r="AO90" s="255"/>
      <c r="AP90" s="255"/>
      <c r="AQ90" s="255" t="s">
        <v>597</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7" customHeight="1">
      <c r="A104" s="401"/>
      <c r="B104" s="402"/>
      <c r="C104" s="232" t="s">
        <v>577</v>
      </c>
      <c r="D104" s="233"/>
      <c r="E104" s="233"/>
      <c r="F104" s="233"/>
      <c r="G104" s="233"/>
      <c r="H104" s="233"/>
      <c r="I104" s="233"/>
      <c r="J104" s="233"/>
      <c r="K104" s="234"/>
      <c r="L104" s="219">
        <v>153</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7.75" customHeight="1">
      <c r="A105" s="401"/>
      <c r="B105" s="402"/>
      <c r="C105" s="235" t="s">
        <v>578</v>
      </c>
      <c r="D105" s="236"/>
      <c r="E105" s="236"/>
      <c r="F105" s="236"/>
      <c r="G105" s="236"/>
      <c r="H105" s="236"/>
      <c r="I105" s="236"/>
      <c r="J105" s="236"/>
      <c r="K105" s="237"/>
      <c r="L105" s="219">
        <v>106</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c r="A106" s="401"/>
      <c r="B106" s="402"/>
      <c r="C106" s="235" t="s">
        <v>580</v>
      </c>
      <c r="D106" s="236"/>
      <c r="E106" s="236"/>
      <c r="F106" s="236"/>
      <c r="G106" s="236"/>
      <c r="H106" s="236"/>
      <c r="I106" s="236"/>
      <c r="J106" s="236"/>
      <c r="K106" s="237"/>
      <c r="L106" s="219">
        <v>88</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c r="A107" s="401"/>
      <c r="B107" s="402"/>
      <c r="C107" s="235" t="s">
        <v>541</v>
      </c>
      <c r="D107" s="236"/>
      <c r="E107" s="236"/>
      <c r="F107" s="236"/>
      <c r="G107" s="236"/>
      <c r="H107" s="236"/>
      <c r="I107" s="236"/>
      <c r="J107" s="236"/>
      <c r="K107" s="237"/>
      <c r="L107" s="219">
        <v>18</v>
      </c>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c r="A108" s="401"/>
      <c r="B108" s="402"/>
      <c r="C108" s="235" t="s">
        <v>575</v>
      </c>
      <c r="D108" s="236"/>
      <c r="E108" s="236"/>
      <c r="F108" s="236"/>
      <c r="G108" s="236"/>
      <c r="H108" s="236"/>
      <c r="I108" s="236"/>
      <c r="J108" s="236"/>
      <c r="K108" s="237"/>
      <c r="L108" s="219">
        <v>25</v>
      </c>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c r="A109" s="401"/>
      <c r="B109" s="402"/>
      <c r="C109" s="405" t="s">
        <v>593</v>
      </c>
      <c r="D109" s="406"/>
      <c r="E109" s="406"/>
      <c r="F109" s="406"/>
      <c r="G109" s="406"/>
      <c r="H109" s="406"/>
      <c r="I109" s="406"/>
      <c r="J109" s="406"/>
      <c r="K109" s="407"/>
      <c r="L109" s="219" t="s">
        <v>593</v>
      </c>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c r="A110" s="403"/>
      <c r="B110" s="404"/>
      <c r="C110" s="222" t="s">
        <v>22</v>
      </c>
      <c r="D110" s="223"/>
      <c r="E110" s="223"/>
      <c r="F110" s="223"/>
      <c r="G110" s="223"/>
      <c r="H110" s="223"/>
      <c r="I110" s="223"/>
      <c r="J110" s="223"/>
      <c r="K110" s="224"/>
      <c r="L110" s="808">
        <f>SUM(L104:Q109)</f>
        <v>390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c r="A111" s="173" t="s">
        <v>391</v>
      </c>
      <c r="B111" s="162"/>
      <c r="C111" s="161" t="s">
        <v>388</v>
      </c>
      <c r="D111" s="162"/>
      <c r="E111" s="257" t="s">
        <v>429</v>
      </c>
      <c r="F111" s="258"/>
      <c r="G111" s="259" t="s">
        <v>587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588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583</v>
      </c>
      <c r="AR114" s="336"/>
      <c r="AS114" s="113" t="s">
        <v>371</v>
      </c>
      <c r="AT114" s="114"/>
      <c r="AU114" s="127">
        <v>27</v>
      </c>
      <c r="AV114" s="127"/>
      <c r="AW114" s="113" t="s">
        <v>313</v>
      </c>
      <c r="AX114" s="129"/>
    </row>
    <row r="115" spans="1:50" ht="39.75" customHeight="1">
      <c r="A115" s="174"/>
      <c r="B115" s="164"/>
      <c r="C115" s="163"/>
      <c r="D115" s="164"/>
      <c r="E115" s="163"/>
      <c r="F115" s="177"/>
      <c r="G115" s="130" t="s">
        <v>586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586</v>
      </c>
      <c r="AC115" s="90"/>
      <c r="AD115" s="90"/>
      <c r="AE115" s="191" t="s">
        <v>586</v>
      </c>
      <c r="AF115" s="92"/>
      <c r="AG115" s="92"/>
      <c r="AH115" s="92"/>
      <c r="AI115" s="191" t="s">
        <v>586</v>
      </c>
      <c r="AJ115" s="92"/>
      <c r="AK115" s="92"/>
      <c r="AL115" s="92"/>
      <c r="AM115" s="191" t="s">
        <v>586</v>
      </c>
      <c r="AN115" s="92"/>
      <c r="AO115" s="92"/>
      <c r="AP115" s="92"/>
      <c r="AQ115" s="191" t="s">
        <v>583</v>
      </c>
      <c r="AR115" s="92"/>
      <c r="AS115" s="92"/>
      <c r="AT115" s="92"/>
      <c r="AU115" s="191" t="s">
        <v>586</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586</v>
      </c>
      <c r="AC116" s="140"/>
      <c r="AD116" s="140"/>
      <c r="AE116" s="191" t="s">
        <v>586</v>
      </c>
      <c r="AF116" s="92"/>
      <c r="AG116" s="92"/>
      <c r="AH116" s="92"/>
      <c r="AI116" s="191" t="s">
        <v>586</v>
      </c>
      <c r="AJ116" s="92"/>
      <c r="AK116" s="92"/>
      <c r="AL116" s="92"/>
      <c r="AM116" s="191" t="s">
        <v>586</v>
      </c>
      <c r="AN116" s="92"/>
      <c r="AO116" s="92"/>
      <c r="AP116" s="92"/>
      <c r="AQ116" s="191" t="s">
        <v>583</v>
      </c>
      <c r="AR116" s="92"/>
      <c r="AS116" s="92"/>
      <c r="AT116" s="92"/>
      <c r="AU116" s="191" t="s">
        <v>586</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c r="A135" s="174"/>
      <c r="B135" s="164"/>
      <c r="C135" s="163"/>
      <c r="D135" s="164"/>
      <c r="E135" s="163"/>
      <c r="F135" s="177"/>
      <c r="G135" s="130" t="s">
        <v>589</v>
      </c>
      <c r="H135" s="102"/>
      <c r="I135" s="102"/>
      <c r="J135" s="102"/>
      <c r="K135" s="102"/>
      <c r="L135" s="102"/>
      <c r="M135" s="102"/>
      <c r="N135" s="102"/>
      <c r="O135" s="102"/>
      <c r="P135" s="102"/>
      <c r="Q135" s="102"/>
      <c r="R135" s="102"/>
      <c r="S135" s="102"/>
      <c r="T135" s="102"/>
      <c r="U135" s="102"/>
      <c r="V135" s="102"/>
      <c r="W135" s="102"/>
      <c r="X135" s="131"/>
      <c r="Y135" s="192" t="s">
        <v>590</v>
      </c>
      <c r="Z135" s="193"/>
      <c r="AA135" s="193"/>
      <c r="AB135" s="198" t="s">
        <v>591</v>
      </c>
      <c r="AC135" s="193"/>
      <c r="AD135" s="193"/>
      <c r="AE135" s="201" t="s">
        <v>592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62.25"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606</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80.25"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9.7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9.7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607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thickBo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7.5" customHeight="1">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523</v>
      </c>
      <c r="AE683" s="841"/>
      <c r="AF683" s="841"/>
      <c r="AG683" s="837" t="s">
        <v>542</v>
      </c>
      <c r="AH683" s="838"/>
      <c r="AI683" s="838"/>
      <c r="AJ683" s="838"/>
      <c r="AK683" s="838"/>
      <c r="AL683" s="838"/>
      <c r="AM683" s="838"/>
      <c r="AN683" s="838"/>
      <c r="AO683" s="838"/>
      <c r="AP683" s="838"/>
      <c r="AQ683" s="838"/>
      <c r="AR683" s="838"/>
      <c r="AS683" s="838"/>
      <c r="AT683" s="838"/>
      <c r="AU683" s="838"/>
      <c r="AV683" s="838"/>
      <c r="AW683" s="838"/>
      <c r="AX683" s="839"/>
    </row>
    <row r="684" spans="1:50" ht="54.7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543</v>
      </c>
      <c r="AH684" s="581"/>
      <c r="AI684" s="581"/>
      <c r="AJ684" s="581"/>
      <c r="AK684" s="581"/>
      <c r="AL684" s="581"/>
      <c r="AM684" s="581"/>
      <c r="AN684" s="581"/>
      <c r="AO684" s="581"/>
      <c r="AP684" s="581"/>
      <c r="AQ684" s="581"/>
      <c r="AR684" s="581"/>
      <c r="AS684" s="581"/>
      <c r="AT684" s="581"/>
      <c r="AU684" s="581"/>
      <c r="AV684" s="581"/>
      <c r="AW684" s="581"/>
      <c r="AX684" s="582"/>
    </row>
    <row r="685" spans="1:50" ht="64.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7" t="s">
        <v>544</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545</v>
      </c>
      <c r="AE686" s="786"/>
      <c r="AF686" s="786"/>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585</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585</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30.75"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523</v>
      </c>
      <c r="AE689" s="584"/>
      <c r="AF689" s="584"/>
      <c r="AG689" s="502" t="s">
        <v>547</v>
      </c>
      <c r="AH689" s="503"/>
      <c r="AI689" s="503"/>
      <c r="AJ689" s="503"/>
      <c r="AK689" s="503"/>
      <c r="AL689" s="503"/>
      <c r="AM689" s="503"/>
      <c r="AN689" s="503"/>
      <c r="AO689" s="503"/>
      <c r="AP689" s="503"/>
      <c r="AQ689" s="503"/>
      <c r="AR689" s="503"/>
      <c r="AS689" s="503"/>
      <c r="AT689" s="503"/>
      <c r="AU689" s="503"/>
      <c r="AV689" s="503"/>
      <c r="AW689" s="503"/>
      <c r="AX689" s="504"/>
    </row>
    <row r="690" spans="1:64" ht="28.5"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605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545</v>
      </c>
      <c r="AE691" s="579"/>
      <c r="AF691" s="579"/>
      <c r="AG691" s="580" t="s">
        <v>546</v>
      </c>
      <c r="AH691" s="581"/>
      <c r="AI691" s="581"/>
      <c r="AJ691" s="581"/>
      <c r="AK691" s="581"/>
      <c r="AL691" s="581"/>
      <c r="AM691" s="581"/>
      <c r="AN691" s="581"/>
      <c r="AO691" s="581"/>
      <c r="AP691" s="581"/>
      <c r="AQ691" s="581"/>
      <c r="AR691" s="581"/>
      <c r="AS691" s="581"/>
      <c r="AT691" s="581"/>
      <c r="AU691" s="581"/>
      <c r="AV691" s="581"/>
      <c r="AW691" s="581"/>
      <c r="AX691" s="582"/>
    </row>
    <row r="692" spans="1:64" ht="29.25"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603</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545</v>
      </c>
      <c r="AE693" s="589"/>
      <c r="AF693" s="589"/>
      <c r="AG693" s="550" t="s">
        <v>529</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1.75" customHeight="1">
      <c r="A694" s="624"/>
      <c r="B694" s="625"/>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523</v>
      </c>
      <c r="AE694" s="548"/>
      <c r="AF694" s="549"/>
      <c r="AG694" s="568" t="s">
        <v>548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67.5" customHeight="1">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549</v>
      </c>
      <c r="AH695" s="503"/>
      <c r="AI695" s="503"/>
      <c r="AJ695" s="503"/>
      <c r="AK695" s="503"/>
      <c r="AL695" s="503"/>
      <c r="AM695" s="503"/>
      <c r="AN695" s="503"/>
      <c r="AO695" s="503"/>
      <c r="AP695" s="503"/>
      <c r="AQ695" s="503"/>
      <c r="AR695" s="503"/>
      <c r="AS695" s="503"/>
      <c r="AT695" s="503"/>
      <c r="AU695" s="503"/>
      <c r="AV695" s="503"/>
      <c r="AW695" s="503"/>
      <c r="AX695" s="504"/>
    </row>
    <row r="696" spans="1:64" ht="45" customHeight="1">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523</v>
      </c>
      <c r="AE696" s="727"/>
      <c r="AF696" s="727"/>
      <c r="AG696" s="580" t="s">
        <v>604</v>
      </c>
      <c r="AH696" s="581"/>
      <c r="AI696" s="581"/>
      <c r="AJ696" s="581"/>
      <c r="AK696" s="581"/>
      <c r="AL696" s="581"/>
      <c r="AM696" s="581"/>
      <c r="AN696" s="581"/>
      <c r="AO696" s="581"/>
      <c r="AP696" s="581"/>
      <c r="AQ696" s="581"/>
      <c r="AR696" s="581"/>
      <c r="AS696" s="581"/>
      <c r="AT696" s="581"/>
      <c r="AU696" s="581"/>
      <c r="AV696" s="581"/>
      <c r="AW696" s="581"/>
      <c r="AX696" s="582"/>
    </row>
    <row r="697" spans="1:64" ht="42"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550</v>
      </c>
      <c r="AH697" s="581"/>
      <c r="AI697" s="581"/>
      <c r="AJ697" s="581"/>
      <c r="AK697" s="581"/>
      <c r="AL697" s="581"/>
      <c r="AM697" s="581"/>
      <c r="AN697" s="581"/>
      <c r="AO697" s="581"/>
      <c r="AP697" s="581"/>
      <c r="AQ697" s="581"/>
      <c r="AR697" s="581"/>
      <c r="AS697" s="581"/>
      <c r="AT697" s="581"/>
      <c r="AU697" s="581"/>
      <c r="AV697" s="581"/>
      <c r="AW697" s="581"/>
      <c r="AX697" s="582"/>
    </row>
    <row r="698" spans="1:64" ht="55.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545</v>
      </c>
      <c r="AE699" s="584"/>
      <c r="AF699" s="584"/>
      <c r="AG699" s="101" t="s">
        <v>529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7" t="s">
        <v>29</v>
      </c>
      <c r="U700" s="611"/>
      <c r="V700" s="611"/>
      <c r="W700" s="611"/>
      <c r="X700" s="611"/>
      <c r="Y700" s="611"/>
      <c r="Z700" s="611"/>
      <c r="AA700" s="611"/>
      <c r="AB700" s="611"/>
      <c r="AC700" s="611"/>
      <c r="AD700" s="611"/>
      <c r="AE700" s="611"/>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c r="A701" s="615"/>
      <c r="B701" s="616"/>
      <c r="C701" s="745" t="s">
        <v>529</v>
      </c>
      <c r="D701" s="746"/>
      <c r="E701" s="746"/>
      <c r="F701" s="746"/>
      <c r="G701" s="746"/>
      <c r="H701" s="746"/>
      <c r="I701" s="746"/>
      <c r="J701" s="746"/>
      <c r="K701" s="746"/>
      <c r="L701" s="746"/>
      <c r="M701" s="746"/>
      <c r="N701" s="746"/>
      <c r="O701" s="747"/>
      <c r="P701" s="571" t="s">
        <v>546</v>
      </c>
      <c r="Q701" s="571"/>
      <c r="R701" s="571"/>
      <c r="S701" s="572"/>
      <c r="T701" s="619" t="s">
        <v>529</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c r="A702" s="615"/>
      <c r="B702" s="616"/>
      <c r="C702" s="745" t="s">
        <v>529</v>
      </c>
      <c r="D702" s="746"/>
      <c r="E702" s="746"/>
      <c r="F702" s="746"/>
      <c r="G702" s="746"/>
      <c r="H702" s="746"/>
      <c r="I702" s="746"/>
      <c r="J702" s="746"/>
      <c r="K702" s="746"/>
      <c r="L702" s="746"/>
      <c r="M702" s="746"/>
      <c r="N702" s="746"/>
      <c r="O702" s="747"/>
      <c r="P702" s="571" t="s">
        <v>529</v>
      </c>
      <c r="Q702" s="571"/>
      <c r="R702" s="571"/>
      <c r="S702" s="572"/>
      <c r="T702" s="619" t="s">
        <v>529</v>
      </c>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c r="A703" s="615"/>
      <c r="B703" s="616"/>
      <c r="C703" s="745" t="s">
        <v>546</v>
      </c>
      <c r="D703" s="746"/>
      <c r="E703" s="746"/>
      <c r="F703" s="746"/>
      <c r="G703" s="746"/>
      <c r="H703" s="746"/>
      <c r="I703" s="746"/>
      <c r="J703" s="746"/>
      <c r="K703" s="746"/>
      <c r="L703" s="746"/>
      <c r="M703" s="746"/>
      <c r="N703" s="746"/>
      <c r="O703" s="747"/>
      <c r="P703" s="571" t="s">
        <v>552</v>
      </c>
      <c r="Q703" s="571"/>
      <c r="R703" s="571"/>
      <c r="S703" s="572"/>
      <c r="T703" s="619" t="s">
        <v>529</v>
      </c>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c r="A704" s="615"/>
      <c r="B704" s="616"/>
      <c r="C704" s="745" t="s">
        <v>529</v>
      </c>
      <c r="D704" s="746"/>
      <c r="E704" s="746"/>
      <c r="F704" s="746"/>
      <c r="G704" s="746"/>
      <c r="H704" s="746"/>
      <c r="I704" s="746"/>
      <c r="J704" s="746"/>
      <c r="K704" s="746"/>
      <c r="L704" s="746"/>
      <c r="M704" s="746"/>
      <c r="N704" s="746"/>
      <c r="O704" s="747"/>
      <c r="P704" s="571" t="s">
        <v>552</v>
      </c>
      <c r="Q704" s="571"/>
      <c r="R704" s="571"/>
      <c r="S704" s="572"/>
      <c r="T704" s="619" t="s">
        <v>552</v>
      </c>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c r="A705" s="617"/>
      <c r="B705" s="618"/>
      <c r="C705" s="752" t="s">
        <v>529</v>
      </c>
      <c r="D705" s="753"/>
      <c r="E705" s="753"/>
      <c r="F705" s="753"/>
      <c r="G705" s="753"/>
      <c r="H705" s="753"/>
      <c r="I705" s="753"/>
      <c r="J705" s="753"/>
      <c r="K705" s="753"/>
      <c r="L705" s="753"/>
      <c r="M705" s="753"/>
      <c r="N705" s="753"/>
      <c r="O705" s="754"/>
      <c r="P705" s="765" t="s">
        <v>529</v>
      </c>
      <c r="Q705" s="765"/>
      <c r="R705" s="765"/>
      <c r="S705" s="766"/>
      <c r="T705" s="769" t="s">
        <v>529</v>
      </c>
      <c r="U705" s="569"/>
      <c r="V705" s="569"/>
      <c r="W705" s="569"/>
      <c r="X705" s="569"/>
      <c r="Y705" s="569"/>
      <c r="Z705" s="569"/>
      <c r="AA705" s="569"/>
      <c r="AB705" s="569"/>
      <c r="AC705" s="569"/>
      <c r="AD705" s="569"/>
      <c r="AE705" s="569"/>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8"/>
      <c r="E706" s="748"/>
      <c r="F706" s="749"/>
      <c r="G706" s="763" t="s">
        <v>599</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c r="A707" s="564"/>
      <c r="B707" s="565"/>
      <c r="C707" s="758" t="s">
        <v>64</v>
      </c>
      <c r="D707" s="759"/>
      <c r="E707" s="759"/>
      <c r="F707" s="760"/>
      <c r="G707" s="761" t="s">
        <v>553</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c r="A709" s="733" t="s">
        <v>529</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c r="A717" s="566" t="s">
        <v>464</v>
      </c>
      <c r="B717" s="300"/>
      <c r="C717" s="300"/>
      <c r="D717" s="300"/>
      <c r="E717" s="300"/>
      <c r="F717" s="300"/>
      <c r="G717" s="717">
        <v>677</v>
      </c>
      <c r="H717" s="717"/>
      <c r="I717" s="717"/>
      <c r="J717" s="717"/>
      <c r="K717" s="717"/>
      <c r="L717" s="717"/>
      <c r="M717" s="717"/>
      <c r="N717" s="717"/>
      <c r="O717" s="717"/>
      <c r="P717" s="717"/>
      <c r="Q717" s="300" t="s">
        <v>376</v>
      </c>
      <c r="R717" s="300"/>
      <c r="S717" s="300"/>
      <c r="T717" s="300"/>
      <c r="U717" s="300"/>
      <c r="V717" s="300"/>
      <c r="W717" s="717">
        <v>636</v>
      </c>
      <c r="X717" s="717"/>
      <c r="Y717" s="717"/>
      <c r="Z717" s="717"/>
      <c r="AA717" s="717"/>
      <c r="AB717" s="717"/>
      <c r="AC717" s="717"/>
      <c r="AD717" s="717"/>
      <c r="AE717" s="717"/>
      <c r="AF717" s="717"/>
      <c r="AG717" s="300" t="s">
        <v>377</v>
      </c>
      <c r="AH717" s="300"/>
      <c r="AI717" s="300"/>
      <c r="AJ717" s="300"/>
      <c r="AK717" s="300"/>
      <c r="AL717" s="300"/>
      <c r="AM717" s="717">
        <v>342</v>
      </c>
      <c r="AN717" s="717"/>
      <c r="AO717" s="717"/>
      <c r="AP717" s="717"/>
      <c r="AQ717" s="717"/>
      <c r="AR717" s="717"/>
      <c r="AS717" s="717"/>
      <c r="AT717" s="717"/>
      <c r="AU717" s="717"/>
      <c r="AV717" s="717"/>
      <c r="AW717" s="60"/>
      <c r="AX717" s="61"/>
    </row>
    <row r="718" spans="1:50" ht="19.899999999999999" customHeight="1" thickBot="1">
      <c r="A718" s="713" t="s">
        <v>378</v>
      </c>
      <c r="B718" s="656"/>
      <c r="C718" s="656"/>
      <c r="D718" s="656"/>
      <c r="E718" s="656"/>
      <c r="F718" s="656"/>
      <c r="G718" s="774" t="s">
        <v>554</v>
      </c>
      <c r="H718" s="775"/>
      <c r="I718" s="775"/>
      <c r="J718" s="775"/>
      <c r="K718" s="775"/>
      <c r="L718" s="775"/>
      <c r="M718" s="775"/>
      <c r="N718" s="775"/>
      <c r="O718" s="775"/>
      <c r="P718" s="775"/>
      <c r="Q718" s="656" t="s">
        <v>379</v>
      </c>
      <c r="R718" s="656"/>
      <c r="S718" s="656"/>
      <c r="T718" s="656"/>
      <c r="U718" s="656"/>
      <c r="V718" s="656"/>
      <c r="W718" s="654" t="s">
        <v>555</v>
      </c>
      <c r="X718" s="655"/>
      <c r="Y718" s="655"/>
      <c r="Z718" s="655"/>
      <c r="AA718" s="655"/>
      <c r="AB718" s="655"/>
      <c r="AC718" s="655"/>
      <c r="AD718" s="655"/>
      <c r="AE718" s="655"/>
      <c r="AF718" s="655"/>
      <c r="AG718" s="656" t="s">
        <v>380</v>
      </c>
      <c r="AH718" s="656"/>
      <c r="AI718" s="656"/>
      <c r="AJ718" s="656"/>
      <c r="AK718" s="656"/>
      <c r="AL718" s="656"/>
      <c r="AM718" s="750" t="s">
        <v>582</v>
      </c>
      <c r="AN718" s="751"/>
      <c r="AO718" s="751"/>
      <c r="AP718" s="751"/>
      <c r="AQ718" s="751"/>
      <c r="AR718" s="751"/>
      <c r="AS718" s="751"/>
      <c r="AT718" s="751"/>
      <c r="AU718" s="751"/>
      <c r="AV718" s="751"/>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8" t="s">
        <v>32</v>
      </c>
      <c r="B758" s="729"/>
      <c r="C758" s="729"/>
      <c r="D758" s="729"/>
      <c r="E758" s="729"/>
      <c r="F758" s="730"/>
      <c r="G758" s="391" t="s">
        <v>602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7" customHeight="1">
      <c r="A760" s="567"/>
      <c r="B760" s="731"/>
      <c r="C760" s="731"/>
      <c r="D760" s="731"/>
      <c r="E760" s="731"/>
      <c r="F760" s="732"/>
      <c r="G760" s="290" t="s">
        <v>556</v>
      </c>
      <c r="H760" s="291"/>
      <c r="I760" s="291"/>
      <c r="J760" s="291"/>
      <c r="K760" s="292"/>
      <c r="L760" s="293" t="s">
        <v>563</v>
      </c>
      <c r="M760" s="294"/>
      <c r="N760" s="294"/>
      <c r="O760" s="294"/>
      <c r="P760" s="294"/>
      <c r="Q760" s="294"/>
      <c r="R760" s="294"/>
      <c r="S760" s="294"/>
      <c r="T760" s="294"/>
      <c r="U760" s="294"/>
      <c r="V760" s="294"/>
      <c r="W760" s="294"/>
      <c r="X760" s="295"/>
      <c r="Y760" s="454">
        <v>55</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6.25" customHeight="1">
      <c r="A761" s="567"/>
      <c r="B761" s="731"/>
      <c r="C761" s="731"/>
      <c r="D761" s="731"/>
      <c r="E761" s="731"/>
      <c r="F761" s="732"/>
      <c r="G761" s="270" t="s">
        <v>557</v>
      </c>
      <c r="H761" s="271"/>
      <c r="I761" s="271"/>
      <c r="J761" s="271"/>
      <c r="K761" s="272"/>
      <c r="L761" s="371" t="s">
        <v>564</v>
      </c>
      <c r="M761" s="372"/>
      <c r="N761" s="372"/>
      <c r="O761" s="372"/>
      <c r="P761" s="372"/>
      <c r="Q761" s="372"/>
      <c r="R761" s="372"/>
      <c r="S761" s="372"/>
      <c r="T761" s="372"/>
      <c r="U761" s="372"/>
      <c r="V761" s="372"/>
      <c r="W761" s="372"/>
      <c r="X761" s="373"/>
      <c r="Y761" s="368">
        <v>62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1"/>
      <c r="C762" s="731"/>
      <c r="D762" s="731"/>
      <c r="E762" s="731"/>
      <c r="F762" s="732"/>
      <c r="G762" s="270" t="s">
        <v>558</v>
      </c>
      <c r="H762" s="271"/>
      <c r="I762" s="271"/>
      <c r="J762" s="271"/>
      <c r="K762" s="272"/>
      <c r="L762" s="371" t="s">
        <v>565</v>
      </c>
      <c r="M762" s="372"/>
      <c r="N762" s="372"/>
      <c r="O762" s="372"/>
      <c r="P762" s="372"/>
      <c r="Q762" s="372"/>
      <c r="R762" s="372"/>
      <c r="S762" s="372"/>
      <c r="T762" s="372"/>
      <c r="U762" s="372"/>
      <c r="V762" s="372"/>
      <c r="W762" s="372"/>
      <c r="X762" s="373"/>
      <c r="Y762" s="368">
        <v>39</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31.5" customHeight="1">
      <c r="A763" s="567"/>
      <c r="B763" s="731"/>
      <c r="C763" s="731"/>
      <c r="D763" s="731"/>
      <c r="E763" s="731"/>
      <c r="F763" s="732"/>
      <c r="G763" s="270" t="s">
        <v>559</v>
      </c>
      <c r="H763" s="271"/>
      <c r="I763" s="271"/>
      <c r="J763" s="271"/>
      <c r="K763" s="272"/>
      <c r="L763" s="371" t="s">
        <v>566</v>
      </c>
      <c r="M763" s="372"/>
      <c r="N763" s="372"/>
      <c r="O763" s="372"/>
      <c r="P763" s="372"/>
      <c r="Q763" s="372"/>
      <c r="R763" s="372"/>
      <c r="S763" s="372"/>
      <c r="T763" s="372"/>
      <c r="U763" s="372"/>
      <c r="V763" s="372"/>
      <c r="W763" s="372"/>
      <c r="X763" s="373"/>
      <c r="Y763" s="368">
        <v>27</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6.25" customHeight="1">
      <c r="A764" s="567"/>
      <c r="B764" s="731"/>
      <c r="C764" s="731"/>
      <c r="D764" s="731"/>
      <c r="E764" s="731"/>
      <c r="F764" s="732"/>
      <c r="G764" s="270" t="s">
        <v>560</v>
      </c>
      <c r="H764" s="271"/>
      <c r="I764" s="271"/>
      <c r="J764" s="271"/>
      <c r="K764" s="272"/>
      <c r="L764" s="371" t="s">
        <v>567</v>
      </c>
      <c r="M764" s="372"/>
      <c r="N764" s="372"/>
      <c r="O764" s="372"/>
      <c r="P764" s="372"/>
      <c r="Q764" s="372"/>
      <c r="R764" s="372"/>
      <c r="S764" s="372"/>
      <c r="T764" s="372"/>
      <c r="U764" s="372"/>
      <c r="V764" s="372"/>
      <c r="W764" s="372"/>
      <c r="X764" s="373"/>
      <c r="Y764" s="368">
        <v>52</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7.75" customHeight="1">
      <c r="A765" s="567"/>
      <c r="B765" s="731"/>
      <c r="C765" s="731"/>
      <c r="D765" s="731"/>
      <c r="E765" s="731"/>
      <c r="F765" s="732"/>
      <c r="G765" s="270" t="s">
        <v>561</v>
      </c>
      <c r="H765" s="271"/>
      <c r="I765" s="271"/>
      <c r="J765" s="271"/>
      <c r="K765" s="272"/>
      <c r="L765" s="371" t="s">
        <v>568</v>
      </c>
      <c r="M765" s="372"/>
      <c r="N765" s="372"/>
      <c r="O765" s="372"/>
      <c r="P765" s="372"/>
      <c r="Q765" s="372"/>
      <c r="R765" s="372"/>
      <c r="S765" s="372"/>
      <c r="T765" s="372"/>
      <c r="U765" s="372"/>
      <c r="V765" s="372"/>
      <c r="W765" s="372"/>
      <c r="X765" s="373"/>
      <c r="Y765" s="368">
        <v>42</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30" customHeight="1">
      <c r="A766" s="567"/>
      <c r="B766" s="731"/>
      <c r="C766" s="731"/>
      <c r="D766" s="731"/>
      <c r="E766" s="731"/>
      <c r="F766" s="732"/>
      <c r="G766" s="270" t="s">
        <v>562</v>
      </c>
      <c r="H766" s="271"/>
      <c r="I766" s="271"/>
      <c r="J766" s="271"/>
      <c r="K766" s="272"/>
      <c r="L766" s="371" t="s">
        <v>569</v>
      </c>
      <c r="M766" s="372"/>
      <c r="N766" s="372"/>
      <c r="O766" s="372"/>
      <c r="P766" s="372"/>
      <c r="Q766" s="372"/>
      <c r="R766" s="372"/>
      <c r="S766" s="372"/>
      <c r="T766" s="372"/>
      <c r="U766" s="372"/>
      <c r="V766" s="372"/>
      <c r="W766" s="372"/>
      <c r="X766" s="373"/>
      <c r="Y766" s="368">
        <v>35</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7.75" customHeight="1">
      <c r="A767" s="567"/>
      <c r="B767" s="731"/>
      <c r="C767" s="731"/>
      <c r="D767" s="731"/>
      <c r="E767" s="731"/>
      <c r="F767" s="732"/>
      <c r="G767" s="270" t="s">
        <v>573</v>
      </c>
      <c r="H767" s="271"/>
      <c r="I767" s="271"/>
      <c r="J767" s="271"/>
      <c r="K767" s="272"/>
      <c r="L767" s="371" t="s">
        <v>572</v>
      </c>
      <c r="M767" s="372"/>
      <c r="N767" s="372"/>
      <c r="O767" s="372"/>
      <c r="P767" s="372"/>
      <c r="Q767" s="372"/>
      <c r="R767" s="372"/>
      <c r="S767" s="372"/>
      <c r="T767" s="372"/>
      <c r="U767" s="372"/>
      <c r="V767" s="372"/>
      <c r="W767" s="372"/>
      <c r="X767" s="373"/>
      <c r="Y767" s="368">
        <v>26</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8.5" customHeight="1">
      <c r="A768" s="567"/>
      <c r="B768" s="731"/>
      <c r="C768" s="731"/>
      <c r="D768" s="731"/>
      <c r="E768" s="731"/>
      <c r="F768" s="732"/>
      <c r="G768" s="270" t="s">
        <v>579</v>
      </c>
      <c r="H768" s="271"/>
      <c r="I768" s="271"/>
      <c r="J768" s="271"/>
      <c r="K768" s="272"/>
      <c r="L768" s="371" t="s">
        <v>574</v>
      </c>
      <c r="M768" s="372"/>
      <c r="N768" s="372"/>
      <c r="O768" s="372"/>
      <c r="P768" s="372"/>
      <c r="Q768" s="372"/>
      <c r="R768" s="372"/>
      <c r="S768" s="372"/>
      <c r="T768" s="372"/>
      <c r="U768" s="372"/>
      <c r="V768" s="372"/>
      <c r="W768" s="372"/>
      <c r="X768" s="373"/>
      <c r="Y768" s="368">
        <v>16</v>
      </c>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1"/>
      <c r="C769" s="731"/>
      <c r="D769" s="731"/>
      <c r="E769" s="731"/>
      <c r="F769" s="732"/>
      <c r="G769" s="270" t="s">
        <v>576</v>
      </c>
      <c r="H769" s="271"/>
      <c r="I769" s="271"/>
      <c r="J769" s="271"/>
      <c r="K769" s="272"/>
      <c r="L769" s="371" t="s">
        <v>575</v>
      </c>
      <c r="M769" s="372"/>
      <c r="N769" s="372"/>
      <c r="O769" s="372"/>
      <c r="P769" s="372"/>
      <c r="Q769" s="372"/>
      <c r="R769" s="372"/>
      <c r="S769" s="372"/>
      <c r="T769" s="372"/>
      <c r="U769" s="372"/>
      <c r="V769" s="372"/>
      <c r="W769" s="372"/>
      <c r="X769" s="373"/>
      <c r="Y769" s="368">
        <v>25</v>
      </c>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379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601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7" customHeight="1">
      <c r="A816" s="374">
        <v>1</v>
      </c>
      <c r="B816" s="374">
        <v>1</v>
      </c>
      <c r="C816" s="849" t="s">
        <v>600</v>
      </c>
      <c r="D816" s="385"/>
      <c r="E816" s="385"/>
      <c r="F816" s="385"/>
      <c r="G816" s="385"/>
      <c r="H816" s="385"/>
      <c r="I816" s="385"/>
      <c r="J816" s="167"/>
      <c r="K816" s="168"/>
      <c r="L816" s="168"/>
      <c r="M816" s="168"/>
      <c r="N816" s="168"/>
      <c r="O816" s="168"/>
      <c r="P816" s="156" t="s">
        <v>581</v>
      </c>
      <c r="Q816" s="157"/>
      <c r="R816" s="157"/>
      <c r="S816" s="157"/>
      <c r="T816" s="157"/>
      <c r="U816" s="157"/>
      <c r="V816" s="157"/>
      <c r="W816" s="157"/>
      <c r="X816" s="157"/>
      <c r="Y816" s="158">
        <v>379</v>
      </c>
      <c r="Z816" s="159"/>
      <c r="AA816" s="159"/>
      <c r="AB816" s="160"/>
      <c r="AC816" s="273" t="s">
        <v>527</v>
      </c>
      <c r="AD816" s="273"/>
      <c r="AE816" s="273"/>
      <c r="AF816" s="273"/>
      <c r="AG816" s="273"/>
      <c r="AH816" s="274" t="s">
        <v>529</v>
      </c>
      <c r="AI816" s="275"/>
      <c r="AJ816" s="275"/>
      <c r="AK816" s="275"/>
      <c r="AL816" s="276" t="s">
        <v>529</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hidden="1" customHeight="1">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9" manualBreakCount="29">
    <brk id="45"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15" sqref="P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row r="55" spans="1:50" ht="30" customHeight="1">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row r="108" spans="1:50" ht="30" customHeight="1">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row r="161" spans="1:50" ht="30" customHeight="1">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row r="214" spans="1:50" ht="30" customHeight="1">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2016-04-14T12:30:10Z</cp:lastPrinted>
  <dcterms:created xsi:type="dcterms:W3CDTF">2012-03-13T00:50:25Z</dcterms:created>
  <dcterms:modified xsi:type="dcterms:W3CDTF">2016-07-12T08:00:32Z</dcterms:modified>
</cp:coreProperties>
</file>