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<sst xmlns="http://schemas.openxmlformats.org/spreadsheetml/2006/main" count="2863" uniqueCount="634">
  <si>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</si>
  <si>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</si>
  <si>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</si>
  <si>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</si>
  <si>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</si>
  <si>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</si>
  <si>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</si>
  <si>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</si>
  <si>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</si>
  <si>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</si>
  <si>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</si>
  <si>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</si>
  <si>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</si>
  <si>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</si>
  <si>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</si>
  <si>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</si>
  <si>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</si>
  <si>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</si>
  <si>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</si>
  <si>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</si>
  <si>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</si>
  <si>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</si>
  <si>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</si>
  <si>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</si>
  <si>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</si>
  <si>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</si>
  <si>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</si>
  <si>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</si>
  <si>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</si>
  <si>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</si>
  <si>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</si>
  <si>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</si>
  <si>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</si>
  <si>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</si>
  <si>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</si>
  <si>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</si>
  <si>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</si>
  <si>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</si>
  <si>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</si>
  <si>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</si>
  <si>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</si>
  <si>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</si>
  <si>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</si>
  <si>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</si>
  <si>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</si>
  <si>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</si>
  <si>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</si>
  <si>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</si>
  <si>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</si>
  <si>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</si>
  <si>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</si>
  <si>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</si>
  <si>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</si>
  <si>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</si>
  <si>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</si>
  <si>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</si>
  <si>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</si>
  <si>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</si>
  <si>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</si>
  <si>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</si>
  <si>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</si>
  <si>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</si>
  <si>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</si>
  <si>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</si>
  <si>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</si>
  <si>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</si>
  <si>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</si>
  <si>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</si>
  <si>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</si>
  <si>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</si>
  <si>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</si>
  <si>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</si>
  <si>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</si>
  <si>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</si>
  <si>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</si>
  <si>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</si>
  <si>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</si>
  <si>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</si>
  <si>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</si>
  <si>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</si>
  <si>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</si>
  <si>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</si>
  <si>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</si>
  <si>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</si>
  <si>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</si>
  <si>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</si>
  <si>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</si>
  <si>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</si>
  <si>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</si>
  <si>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</si>
  <si>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</si>
  <si>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</si>
  <si>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</si>
  <si>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</si>
  <si>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</si>
  <si>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</si>
  <si>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</si>
  <si>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</si>
  <si>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</si>
  <si>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</si>
  <si>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</si>
  <si>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</si>
  <si>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</si>
  <si>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</si>
  <si>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</si>
  <si>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</si>
  <si>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</si>
  <si>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</si>
  <si>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</si>
  <si>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</si>
  <si>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</si>
  <si>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</si>
  <si>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</si>
  <si>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</si>
  <si>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</si>
  <si>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</si>
  <si>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</si>
  <si>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</si>
  <si>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</si>
  <si>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</si>
  <si>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</si>
  <si>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</si>
  <si>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</si>
  <si>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</si>
  <si>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</si>
  <si>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</si>
  <si>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</si>
  <si>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</si>
  <si>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</si>
  <si>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</si>
  <si>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</si>
  <si>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</si>
  <si>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</si>
  <si>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</si>
  <si>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</si>
  <si>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</si>
  <si>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</si>
  <si>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</si>
  <si>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</si>
  <si>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</si>
  <si>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</si>
  <si>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</si>
  <si>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</si>
  <si>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</si>
  <si>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</si>
  <si>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</si>
  <si>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</si>
  <si>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</si>
  <si>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</si>
  <si>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</si>
  <si>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</si>
  <si>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</si>
  <si>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</si>
  <si>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</si>
  <si>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</si>
  <si>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</si>
  <si>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</si>
  <si>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</si>
  <si>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</si>
  <si>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</si>
  <si>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</si>
  <si>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</si>
  <si>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</si>
  <si>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</si>
  <si>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</si>
  <si>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</si>
  <si>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</si>
  <si>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</si>
  <si>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</si>
  <si>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</si>
  <si>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</si>
  <si>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</si>
  <si>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</si>
  <si>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</si>
  <si>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</si>
  <si>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</si>
  <si>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</si>
  <si>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</si>
  <si>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</si>
  <si>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</si>
  <si>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</si>
  <si>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</si>
  <si>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</si>
  <si>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</si>
  <si>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</si>
  <si>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</si>
  <si>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</si>
  <si>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</si>
  <si>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</si>
  <si>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</si>
  <si>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</si>
  <si>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</si>
  <si>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</si>
  <si>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</si>
  <si>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</si>
  <si>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</si>
  <si>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</si>
  <si>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</si>
  <si>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</si>
  <si>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</si>
  <si>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</si>
  <si>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</si>
  <si>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</si>
  <si>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</si>
  <si>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</si>
  <si>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</si>
  <si>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</si>
  <si>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</si>
  <si>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</si>
  <si>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</si>
  <si>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</si>
  <si>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</si>
  <si>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</si>
  <si>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</si>
  <si>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</si>
  <si>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</si>
  <si>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</si>
  <si>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</si>
  <si>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</si>
  <si>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</si>
  <si>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</si>
  <si>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</si>
  <si>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</si>
  <si>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</si>
  <si>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</si>
  <si>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</si>
  <si>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</si>
  <si>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</si>
  <si>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</si>
  <si>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</si>
  <si>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</si>
  <si>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</si>
  <si>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</si>
  <si>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</si>
  <si>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</si>
  <si>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</si>
  <si>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</si>
  <si>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</si>
  <si>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</si>
  <si>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</si>
  <si>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</si>
  <si>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</si>
  <si>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</si>
  <si>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</si>
  <si>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</si>
  <si>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</si>
  <si>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</si>
  <si>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</si>
  <si>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</si>
  <si>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</si>
  <si>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</si>
  <si>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</si>
  <si>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</si>
  <si>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</si>
  <si>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</si>
  <si>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</si>
  <si>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</si>
  <si>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</si>
  <si>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</si>
  <si>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</si>
  <si>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</si>
  <si>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</si>
  <si>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</si>
  <si>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</si>
  <si>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</si>
  <si>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</si>
  <si>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</si>
  <si>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</si>
  <si>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</si>
  <si>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</si>
  <si>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</si>
  <si>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</si>
  <si>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</si>
  <si>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</si>
  <si>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</si>
  <si>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</si>
  <si>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</si>
  <si>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</si>
  <si>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</si>
  <si>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</si>
  <si>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</si>
  <si>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</si>
  <si>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</si>
  <si>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</si>
  <si>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</si>
  <si>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</si>
  <si>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</si>
  <si>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</si>
  <si>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</si>
  <si>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</si>
  <si>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</si>
  <si>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</si>
  <si>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</si>
  <si>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</si>
  <si>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</si>
  <si>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</si>
  <si>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</si>
  <si>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</si>
  <si>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</si>
  <si>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</si>
  <si>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</si>
  <si>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</si>
  <si>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</si>
  <si>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</si>
  <si>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</si>
  <si>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</si>
  <si>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</si>
  <si>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</si>
  <si>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</si>
  <si>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</si>
  <si>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</si>
  <si>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</si>
  <si>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</si>
  <si>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</si>
  <si>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</si>
  <si>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</si>
  <si>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</si>
  <si>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</si>
  <si>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</si>
  <si>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</si>
  <si>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</si>
  <si>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</si>
  <si>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</si>
  <si>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</si>
  <si>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</si>
  <si>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</si>
  <si>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</si>
  <si>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</si>
  <si>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</si>
  <si>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</si>
  <si>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</si>
  <si>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</si>
  <si>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</si>
  <si>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</si>
  <si>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</si>
  <si>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</si>
  <si>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</si>
  <si>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</si>
  <si>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</si>
  <si>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</si>
  <si>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</si>
  <si>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</si>
  <si>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</si>
  <si>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</si>
  <si>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</si>
  <si>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</si>
  <si>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</si>
  <si>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</si>
  <si>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</si>
  <si>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</si>
  <si>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</si>
  <si>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</si>
  <si>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</si>
  <si>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</si>
  <si>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</si>
  <si>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</si>
  <si>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</si>
  <si>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</si>
  <si>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</si>
  <si>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</si>
  <si>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</si>
  <si>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</si>
  <si>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</si>
  <si>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</si>
  <si>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</si>
  <si>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</si>
  <si>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</si>
  <si>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</si>
  <si>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</si>
  <si>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</si>
  <si>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</si>
  <si>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</si>
  <si>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</si>
  <si>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</si>
  <si>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</si>
  <si>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</si>
  <si>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</si>
  <si>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</si>
  <si>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</si>
  <si>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</si>
  <si>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</si>
  <si>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</si>
  <si>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</si>
  <si>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</si>
  <si>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</si>
  <si>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</si>
  <si>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</si>
  <si>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</si>
  <si>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</si>
  <si>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</si>
  <si>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</si>
  <si>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</si>
  <si>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</si>
  <si>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</si>
  <si>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</si>
  <si>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</si>
  <si>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</si>
  <si>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</si>
  <si>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</si>
  <si>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</si>
  <si>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</si>
  <si>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</si>
  <si>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</si>
  <si>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</si>
  <si>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</si>
  <si>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</si>
  <si>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</si>
  <si>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</si>
  <si>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</si>
  <si>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</si>
  <si>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</si>
  <si>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</si>
  <si>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</si>
  <si>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</si>
  <si>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</si>
  <si>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</si>
  <si>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</si>
  <si>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</si>
  <si>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</si>
  <si>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</si>
  <si>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</si>
  <si>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</si>
  <si>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</si>
  <si>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</si>
  <si>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</si>
  <si>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</si>
  <si>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</si>
  <si>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</si>
  <si>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</si>
  <si>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</si>
  <si>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</si>
  <si>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</si>
  <si>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</si>
  <si>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</si>
  <si>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</si>
  <si>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</si>
  <si>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</si>
  <si>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</si>
  <si>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</si>
  <si>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</si>
  <si>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</si>
  <si>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</si>
  <si>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</si>
  <si>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</si>
  <si>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</si>
  <si>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</si>
  <si>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</si>
  <si>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</si>
  <si>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</si>
  <si>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</si>
  <si>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</si>
  <si>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</si>
  <si>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</si>
  <si>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</si>
  <si>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</si>
  <si>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</si>
  <si>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</si>
  <si>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</si>
  <si>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</si>
  <si>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</si>
  <si>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</si>
  <si>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</si>
  <si>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</si>
  <si>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</si>
  <si>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</si>
  <si>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</si>
  <si>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</si>
  <si>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</si>
  <si>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</si>
  <si>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</si>
  <si>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</si>
  <si>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</si>
  <si>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</si>
  <si>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</si>
  <si>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</si>
  <si>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</si>
  <si>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</si>
  <si>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</si>
  <si>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</si>
  <si>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</si>
  <si>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</si>
  <si>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</si>
  <si>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</si>
  <si>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</si>
  <si>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</si>
  <si>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</si>
  <si>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</si>
  <si>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</si>
  <si>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</si>
  <si>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</si>
  <si>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</si>
  <si>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</si>
  <si>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</si>
  <si>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</si>
  <si>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</si>
  <si>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</si>
  <si>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</si>
  <si>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</si>
  <si>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</si>
  <si>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</si>
  <si>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</si>
  <si>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</si>
  <si>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</si>
  <si>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</si>
  <si>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</si>
  <si>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</si>
  <si>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</si>
  <si>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</si>
  <si>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</si>
  <si>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</si>
  <si>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</si>
  <si>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</si>
  <si>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</si>
  <si>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</si>
  <si>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</si>
  <si>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</si>
  <si>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避難指示区域等における環境放射線モニタリング推進事業委託費</t>
    <rPh sb="0" eb="2">
      <t>ヒナン</t>
    </rPh>
    <rPh sb="2" eb="4">
      <t>シジ</t>
    </rPh>
    <rPh sb="4" eb="6">
      <t>クイキ</t>
    </rPh>
    <rPh sb="6" eb="7">
      <t>トウ</t>
    </rPh>
    <rPh sb="11" eb="13">
      <t>カンキョウ</t>
    </rPh>
    <rPh sb="13" eb="16">
      <t>ホウシャセン</t>
    </rPh>
    <rPh sb="22" eb="24">
      <t>スイシン</t>
    </rPh>
    <rPh sb="24" eb="26">
      <t>ジギョウ</t>
    </rPh>
    <rPh sb="26" eb="28">
      <t>イタク</t>
    </rPh>
    <rPh sb="28" eb="29">
      <t>ヒ</t>
    </rPh>
    <phoneticPr fontId="5"/>
  </si>
  <si>
    <t>原子力規制委員会　原子力規制庁　長官官房放射線防護グループ</t>
    <rPh sb="0" eb="8">
      <t>ゲンシリョクキセイイインカイ</t>
    </rPh>
    <rPh sb="9" eb="15">
      <t>ゲンシリョクキセイチョウ</t>
    </rPh>
    <rPh sb="16" eb="18">
      <t>チョウカン</t>
    </rPh>
    <rPh sb="18" eb="20">
      <t>カンボウ</t>
    </rPh>
    <rPh sb="20" eb="23">
      <t>ホウシャセン</t>
    </rPh>
    <rPh sb="23" eb="25">
      <t>ボウゴ</t>
    </rPh>
    <phoneticPr fontId="5"/>
  </si>
  <si>
    <t>監視情報課</t>
    <rPh sb="0" eb="2">
      <t>カンシ</t>
    </rPh>
    <rPh sb="2" eb="5">
      <t>ジョウホウカ</t>
    </rPh>
    <phoneticPr fontId="5"/>
  </si>
  <si>
    <t>○</t>
  </si>
  <si>
    <t>特別会計に関する法律第85条第6項
特別会計に関する法律施行令第51条第7項第10号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5"/>
  </si>
  <si>
    <t>-</t>
    <phoneticPr fontId="5"/>
  </si>
  <si>
    <t>-</t>
    <phoneticPr fontId="5"/>
  </si>
  <si>
    <t>-</t>
    <phoneticPr fontId="5"/>
  </si>
  <si>
    <t>本事業は、放射線モニタリングを実施し、避難指示区域の見直しに伴う住民の帰還に向けて、住民の安全確保に資することを目的としており、定量的な数値目標を設定することは困難である。</t>
    <rPh sb="0" eb="1">
      <t>ホン</t>
    </rPh>
    <rPh sb="1" eb="3">
      <t>ジギョウ</t>
    </rPh>
    <rPh sb="5" eb="8">
      <t>ホウシャセン</t>
    </rPh>
    <rPh sb="15" eb="17">
      <t>ジッシ</t>
    </rPh>
    <rPh sb="19" eb="21">
      <t>ヒナン</t>
    </rPh>
    <rPh sb="21" eb="23">
      <t>シジ</t>
    </rPh>
    <rPh sb="23" eb="25">
      <t>クイキ</t>
    </rPh>
    <rPh sb="26" eb="28">
      <t>ミナオ</t>
    </rPh>
    <rPh sb="30" eb="31">
      <t>トモナ</t>
    </rPh>
    <rPh sb="32" eb="34">
      <t>ジュウミン</t>
    </rPh>
    <rPh sb="35" eb="37">
      <t>キカン</t>
    </rPh>
    <rPh sb="38" eb="39">
      <t>ム</t>
    </rPh>
    <rPh sb="42" eb="44">
      <t>ジュウミン</t>
    </rPh>
    <rPh sb="45" eb="47">
      <t>アンゼン</t>
    </rPh>
    <rPh sb="47" eb="49">
      <t>カクホ</t>
    </rPh>
    <rPh sb="50" eb="51">
      <t>シ</t>
    </rPh>
    <rPh sb="56" eb="58">
      <t>モクテキ</t>
    </rPh>
    <rPh sb="64" eb="67">
      <t>テイリョウテキ</t>
    </rPh>
    <rPh sb="68" eb="70">
      <t>スウチ</t>
    </rPh>
    <rPh sb="70" eb="72">
      <t>モクヒョウ</t>
    </rPh>
    <rPh sb="73" eb="75">
      <t>セッテイ</t>
    </rPh>
    <rPh sb="80" eb="82">
      <t>コンナン</t>
    </rPh>
    <phoneticPr fontId="5"/>
  </si>
  <si>
    <t>市町村</t>
    <rPh sb="0" eb="3">
      <t>シチョウソン</t>
    </rPh>
    <phoneticPr fontId="5"/>
  </si>
  <si>
    <t>件</t>
    <rPh sb="0" eb="1">
      <t>ケン</t>
    </rPh>
    <phoneticPr fontId="5"/>
  </si>
  <si>
    <t>執行額／報告書件数　　　　　　　　　　　　　　</t>
    <rPh sb="0" eb="2">
      <t>シッコウ</t>
    </rPh>
    <rPh sb="2" eb="3">
      <t>ガク</t>
    </rPh>
    <rPh sb="4" eb="7">
      <t>ホウコクショ</t>
    </rPh>
    <rPh sb="7" eb="9">
      <t>ケンスウ</t>
    </rPh>
    <phoneticPr fontId="5"/>
  </si>
  <si>
    <t>百万円</t>
    <rPh sb="0" eb="2">
      <t>ヒャクマン</t>
    </rPh>
    <rPh sb="2" eb="3">
      <t>エン</t>
    </rPh>
    <phoneticPr fontId="5"/>
  </si>
  <si>
    <t>23/5</t>
    <phoneticPr fontId="5"/>
  </si>
  <si>
    <t>0</t>
    <phoneticPr fontId="5"/>
  </si>
  <si>
    <t>65/2</t>
    <phoneticPr fontId="5"/>
  </si>
  <si>
    <t>避難指示区域等におけるモニタリングの実施</t>
    <rPh sb="0" eb="2">
      <t>ヒナン</t>
    </rPh>
    <rPh sb="2" eb="4">
      <t>シジ</t>
    </rPh>
    <rPh sb="4" eb="6">
      <t>クイキ</t>
    </rPh>
    <rPh sb="6" eb="7">
      <t>トウ</t>
    </rPh>
    <rPh sb="18" eb="20">
      <t>ジッシ</t>
    </rPh>
    <phoneticPr fontId="5"/>
  </si>
  <si>
    <t>放射線量マップの作成</t>
    <rPh sb="0" eb="3">
      <t>ホウシャセン</t>
    </rPh>
    <rPh sb="3" eb="4">
      <t>リョウ</t>
    </rPh>
    <rPh sb="8" eb="10">
      <t>サクセイ</t>
    </rPh>
    <phoneticPr fontId="5"/>
  </si>
  <si>
    <t>生活行動パターンを想定した避難指示解除準備区域等における線量測定</t>
    <rPh sb="0" eb="2">
      <t>セイカツ</t>
    </rPh>
    <rPh sb="2" eb="4">
      <t>コウドウ</t>
    </rPh>
    <rPh sb="9" eb="11">
      <t>ソウテイ</t>
    </rPh>
    <rPh sb="13" eb="15">
      <t>ヒナン</t>
    </rPh>
    <rPh sb="15" eb="17">
      <t>シジ</t>
    </rPh>
    <rPh sb="17" eb="19">
      <t>カイジョ</t>
    </rPh>
    <rPh sb="19" eb="21">
      <t>ジュンビ</t>
    </rPh>
    <rPh sb="21" eb="23">
      <t>クイキ</t>
    </rPh>
    <rPh sb="23" eb="24">
      <t>トウ</t>
    </rPh>
    <rPh sb="28" eb="30">
      <t>センリョウ</t>
    </rPh>
    <rPh sb="30" eb="32">
      <t>ソクテイ</t>
    </rPh>
    <phoneticPr fontId="5"/>
  </si>
  <si>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rPh sb="0" eb="1">
      <t>ホン</t>
    </rPh>
    <rPh sb="1" eb="3">
      <t>ジギョウ</t>
    </rPh>
    <rPh sb="5" eb="7">
      <t>ヒナン</t>
    </rPh>
    <rPh sb="7" eb="9">
      <t>シジ</t>
    </rPh>
    <rPh sb="9" eb="11">
      <t>クイキ</t>
    </rPh>
    <rPh sb="11" eb="12">
      <t>トウ</t>
    </rPh>
    <rPh sb="13" eb="15">
      <t>ミナオ</t>
    </rPh>
    <rPh sb="17" eb="18">
      <t>トモナ</t>
    </rPh>
    <rPh sb="19" eb="21">
      <t>ジュウミン</t>
    </rPh>
    <rPh sb="22" eb="24">
      <t>キカン</t>
    </rPh>
    <rPh sb="25" eb="26">
      <t>ム</t>
    </rPh>
    <rPh sb="29" eb="31">
      <t>ジュウミン</t>
    </rPh>
    <rPh sb="32" eb="34">
      <t>アンゼン</t>
    </rPh>
    <rPh sb="34" eb="36">
      <t>カクホ</t>
    </rPh>
    <rPh sb="37" eb="38">
      <t>シ</t>
    </rPh>
    <rPh sb="43" eb="46">
      <t>ホウシャセン</t>
    </rPh>
    <rPh sb="53" eb="55">
      <t>ジッシ</t>
    </rPh>
    <rPh sb="56" eb="59">
      <t>ホウシャセン</t>
    </rPh>
    <rPh sb="59" eb="60">
      <t>リョウ</t>
    </rPh>
    <rPh sb="63" eb="64">
      <t>トウ</t>
    </rPh>
    <rPh sb="65" eb="67">
      <t>サクセイ</t>
    </rPh>
    <rPh sb="68" eb="70">
      <t>テイキョウ</t>
    </rPh>
    <rPh sb="73" eb="75">
      <t>ジギョウ</t>
    </rPh>
    <rPh sb="78" eb="80">
      <t>コクミン</t>
    </rPh>
    <rPh sb="81" eb="83">
      <t>ジュウミン</t>
    </rPh>
    <rPh sb="88" eb="90">
      <t>ハンエイ</t>
    </rPh>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</si>
  <si>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は民間等に委ねることは適切ではない。</t>
    <rPh sb="0" eb="2">
      <t>トウキョウ</t>
    </rPh>
    <rPh sb="2" eb="4">
      <t>デンリョク</t>
    </rPh>
    <rPh sb="4" eb="6">
      <t>フクシマ</t>
    </rPh>
    <rPh sb="6" eb="8">
      <t>ダイイチ</t>
    </rPh>
    <rPh sb="8" eb="11">
      <t>ゲンシリョク</t>
    </rPh>
    <rPh sb="11" eb="14">
      <t>ハツデンショ</t>
    </rPh>
    <rPh sb="14" eb="16">
      <t>ジコ</t>
    </rPh>
    <rPh sb="17" eb="19">
      <t>ハッセイ</t>
    </rPh>
    <rPh sb="19" eb="21">
      <t>イライ</t>
    </rPh>
    <rPh sb="22" eb="24">
      <t>ヒサイ</t>
    </rPh>
    <rPh sb="24" eb="26">
      <t>ジュウミン</t>
    </rPh>
    <rPh sb="27" eb="29">
      <t>アンゼン</t>
    </rPh>
    <rPh sb="29" eb="31">
      <t>カクホ</t>
    </rPh>
    <rPh sb="32" eb="33">
      <t>ム</t>
    </rPh>
    <rPh sb="35" eb="37">
      <t>トリクミ</t>
    </rPh>
    <rPh sb="43" eb="46">
      <t>ジチタイ</t>
    </rPh>
    <rPh sb="49" eb="51">
      <t>タイショ</t>
    </rPh>
    <rPh sb="61" eb="64">
      <t>シャカイテキ</t>
    </rPh>
    <rPh sb="66" eb="67">
      <t>クニ</t>
    </rPh>
    <rPh sb="68" eb="70">
      <t>ソッセン</t>
    </rPh>
    <rPh sb="72" eb="73">
      <t>ト</t>
    </rPh>
    <rPh sb="74" eb="75">
      <t>ク</t>
    </rPh>
    <rPh sb="79" eb="80">
      <t>モト</t>
    </rPh>
    <rPh sb="87" eb="90">
      <t>ジチタイ</t>
    </rPh>
    <rPh sb="94" eb="96">
      <t>ミンカン</t>
    </rPh>
    <rPh sb="96" eb="97">
      <t>トウ</t>
    </rPh>
    <rPh sb="98" eb="99">
      <t>ユダ</t>
    </rPh>
    <rPh sb="104" eb="106">
      <t>テキセツ</t>
    </rPh>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</si>
  <si>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rPh sb="0" eb="1">
      <t>ホン</t>
    </rPh>
    <rPh sb="1" eb="3">
      <t>ジギョウ</t>
    </rPh>
    <rPh sb="4" eb="6">
      <t>ヒナン</t>
    </rPh>
    <rPh sb="6" eb="8">
      <t>シジ</t>
    </rPh>
    <rPh sb="8" eb="10">
      <t>クイキ</t>
    </rPh>
    <rPh sb="10" eb="11">
      <t>トウ</t>
    </rPh>
    <rPh sb="12" eb="14">
      <t>ミナオ</t>
    </rPh>
    <rPh sb="16" eb="17">
      <t>トモナ</t>
    </rPh>
    <rPh sb="18" eb="20">
      <t>ジュウミン</t>
    </rPh>
    <rPh sb="21" eb="23">
      <t>キカン</t>
    </rPh>
    <rPh sb="24" eb="25">
      <t>ム</t>
    </rPh>
    <rPh sb="27" eb="29">
      <t>ジュウミン</t>
    </rPh>
    <rPh sb="30" eb="32">
      <t>アンゼン</t>
    </rPh>
    <rPh sb="32" eb="34">
      <t>カクホ</t>
    </rPh>
    <rPh sb="35" eb="36">
      <t>シ</t>
    </rPh>
    <rPh sb="41" eb="44">
      <t>ホウシャセン</t>
    </rPh>
    <rPh sb="51" eb="53">
      <t>ジッシ</t>
    </rPh>
    <rPh sb="54" eb="57">
      <t>ホウシャセン</t>
    </rPh>
    <rPh sb="57" eb="58">
      <t>リョウ</t>
    </rPh>
    <rPh sb="61" eb="62">
      <t>トウ</t>
    </rPh>
    <rPh sb="63" eb="65">
      <t>サクセイ</t>
    </rPh>
    <rPh sb="66" eb="68">
      <t>テイキョウ</t>
    </rPh>
    <rPh sb="69" eb="70">
      <t>オコナ</t>
    </rPh>
    <rPh sb="76" eb="79">
      <t>ユウセンド</t>
    </rPh>
    <rPh sb="80" eb="81">
      <t>タカ</t>
    </rPh>
    <rPh sb="82" eb="84">
      <t>ジギョウ</t>
    </rPh>
    <phoneticPr fontId="5"/>
  </si>
  <si>
    <t>無</t>
  </si>
  <si>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rPh sb="0" eb="2">
      <t>トウキョウ</t>
    </rPh>
    <rPh sb="2" eb="4">
      <t>デンリョク</t>
    </rPh>
    <rPh sb="4" eb="6">
      <t>フクシマ</t>
    </rPh>
    <rPh sb="6" eb="8">
      <t>ダイイチ</t>
    </rPh>
    <rPh sb="8" eb="11">
      <t>ゲンシリョク</t>
    </rPh>
    <rPh sb="11" eb="14">
      <t>ハツデンショ</t>
    </rPh>
    <rPh sb="14" eb="16">
      <t>ジコ</t>
    </rPh>
    <rPh sb="17" eb="19">
      <t>ハッセイ</t>
    </rPh>
    <rPh sb="19" eb="21">
      <t>イライ</t>
    </rPh>
    <rPh sb="22" eb="24">
      <t>ヒサイ</t>
    </rPh>
    <rPh sb="24" eb="26">
      <t>ジュウミン</t>
    </rPh>
    <rPh sb="27" eb="29">
      <t>アンゼン</t>
    </rPh>
    <rPh sb="29" eb="31">
      <t>カクホ</t>
    </rPh>
    <rPh sb="32" eb="33">
      <t>ム</t>
    </rPh>
    <rPh sb="35" eb="37">
      <t>トリクミ</t>
    </rPh>
    <rPh sb="43" eb="46">
      <t>ジチタイ</t>
    </rPh>
    <rPh sb="49" eb="51">
      <t>タイショ</t>
    </rPh>
    <rPh sb="61" eb="64">
      <t>シャカイテキ</t>
    </rPh>
    <rPh sb="66" eb="67">
      <t>クニ</t>
    </rPh>
    <rPh sb="68" eb="70">
      <t>ソッセン</t>
    </rPh>
    <rPh sb="72" eb="73">
      <t>ト</t>
    </rPh>
    <rPh sb="74" eb="75">
      <t>ク</t>
    </rPh>
    <rPh sb="79" eb="80">
      <t>モト</t>
    </rPh>
    <rPh sb="87" eb="88">
      <t>クニ</t>
    </rPh>
    <rPh sb="89" eb="91">
      <t>ゼンガク</t>
    </rPh>
    <rPh sb="91" eb="93">
      <t>フタン</t>
    </rPh>
    <rPh sb="98" eb="100">
      <t>ダトウ</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</si>
  <si>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2" eb="15">
      <t>ケイザイセイ</t>
    </rPh>
    <rPh sb="16" eb="19">
      <t>キョウソウセイ</t>
    </rPh>
    <rPh sb="20" eb="22">
      <t>カクホ</t>
    </rPh>
    <rPh sb="32" eb="35">
      <t>ゴウリテキ</t>
    </rPh>
    <rPh sb="49" eb="51">
      <t>シドウ</t>
    </rPh>
    <rPh sb="52" eb="54">
      <t>カクニン</t>
    </rPh>
    <phoneticPr fontId="5"/>
  </si>
  <si>
    <t>事業の対象地域は避難指示解除準備区域等に限定されている。また、自治体にヒアリングし、必要十分な調査内容に整理して事業を実施した。</t>
    <rPh sb="0" eb="2">
      <t>ジギョウ</t>
    </rPh>
    <rPh sb="3" eb="5">
      <t>タイショウ</t>
    </rPh>
    <rPh sb="5" eb="7">
      <t>チイキ</t>
    </rPh>
    <rPh sb="8" eb="10">
      <t>ヒナン</t>
    </rPh>
    <rPh sb="10" eb="12">
      <t>シジ</t>
    </rPh>
    <rPh sb="12" eb="14">
      <t>カイジョ</t>
    </rPh>
    <rPh sb="14" eb="16">
      <t>ジュンビ</t>
    </rPh>
    <rPh sb="16" eb="18">
      <t>クイキ</t>
    </rPh>
    <rPh sb="18" eb="19">
      <t>トウ</t>
    </rPh>
    <rPh sb="20" eb="22">
      <t>ゲンテイ</t>
    </rPh>
    <rPh sb="31" eb="34">
      <t>ジチタイ</t>
    </rPh>
    <rPh sb="42" eb="44">
      <t>ヒツヨウ</t>
    </rPh>
    <rPh sb="44" eb="46">
      <t>ジュウブン</t>
    </rPh>
    <rPh sb="47" eb="49">
      <t>チョウサ</t>
    </rPh>
    <rPh sb="49" eb="51">
      <t>ナイヨウ</t>
    </rPh>
    <rPh sb="52" eb="54">
      <t>セイリ</t>
    </rPh>
    <rPh sb="56" eb="58">
      <t>ジギョウ</t>
    </rPh>
    <rPh sb="59" eb="61">
      <t>ジッシ</t>
    </rPh>
    <phoneticPr fontId="5"/>
  </si>
  <si>
    <t>‐</t>
  </si>
  <si>
    <t>自治体にヒアリングし、調査の要否、内容及び範囲を決定することにより、必要十分な範囲の地域の安全性を確認できた。</t>
    <rPh sb="0" eb="3">
      <t>ジチタイ</t>
    </rPh>
    <rPh sb="11" eb="13">
      <t>チョウサ</t>
    </rPh>
    <rPh sb="14" eb="16">
      <t>ヨウヒ</t>
    </rPh>
    <rPh sb="17" eb="19">
      <t>ナイヨウ</t>
    </rPh>
    <rPh sb="19" eb="20">
      <t>オヨ</t>
    </rPh>
    <rPh sb="21" eb="23">
      <t>ハンイ</t>
    </rPh>
    <rPh sb="24" eb="26">
      <t>ケッテイ</t>
    </rPh>
    <rPh sb="34" eb="36">
      <t>ヒツヨウ</t>
    </rPh>
    <rPh sb="36" eb="38">
      <t>ジュウブン</t>
    </rPh>
    <rPh sb="39" eb="41">
      <t>ハンイ</t>
    </rPh>
    <rPh sb="42" eb="44">
      <t>チイキ</t>
    </rPh>
    <rPh sb="45" eb="48">
      <t>アンゼンセイ</t>
    </rPh>
    <rPh sb="49" eb="51">
      <t>カクニン</t>
    </rPh>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</si>
  <si>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rPh sb="91" eb="95">
      <t>イタクジギョウ</t>
    </rPh>
    <rPh sb="96" eb="97">
      <t>クニ</t>
    </rPh>
    <rPh sb="98" eb="100">
      <t>ジギョウ</t>
    </rPh>
    <rPh sb="102" eb="104">
      <t>ケイタイ</t>
    </rPh>
    <rPh sb="105" eb="106">
      <t>ト</t>
    </rPh>
    <rPh sb="111" eb="112">
      <t>ホカ</t>
    </rPh>
    <rPh sb="113" eb="115">
      <t>シュダン</t>
    </rPh>
    <rPh sb="116" eb="118">
      <t>ホウホウ</t>
    </rPh>
    <rPh sb="118" eb="119">
      <t>トウ</t>
    </rPh>
    <rPh sb="120" eb="121">
      <t>ト</t>
    </rPh>
    <rPh sb="125" eb="126">
      <t>カンガ</t>
    </rPh>
    <rPh sb="127" eb="128">
      <t>ガタ</t>
    </rPh>
    <phoneticPr fontId="5"/>
  </si>
  <si>
    <t>-</t>
    <phoneticPr fontId="5"/>
  </si>
  <si>
    <t>-</t>
    <phoneticPr fontId="5"/>
  </si>
  <si>
    <t>-</t>
    <phoneticPr fontId="5"/>
  </si>
  <si>
    <t>-</t>
    <phoneticPr fontId="5"/>
  </si>
  <si>
    <r>
      <t>0</t>
    </r>
    <r>
      <rPr>
        <sz val="11"/>
        <rFont val="ＭＳ Ｐゴシック"/>
        <family val="3"/>
        <charset val="128"/>
      </rPr>
      <t>003(0007,0011)</t>
    </r>
    <phoneticPr fontId="5"/>
  </si>
  <si>
    <t>人件費</t>
    <rPh sb="0" eb="3">
      <t>ジンケンヒ</t>
    </rPh>
    <phoneticPr fontId="5"/>
  </si>
  <si>
    <t>事業費</t>
    <rPh sb="0" eb="3">
      <t>ジギョウヒ</t>
    </rPh>
    <phoneticPr fontId="5"/>
  </si>
  <si>
    <t>一般管理費</t>
    <rPh sb="0" eb="2">
      <t>イッパン</t>
    </rPh>
    <rPh sb="2" eb="5">
      <t>カンリヒ</t>
    </rPh>
    <phoneticPr fontId="5"/>
  </si>
  <si>
    <t>外注費、旅費、謝金</t>
    <rPh sb="0" eb="3">
      <t>ガイチュウヒ</t>
    </rPh>
    <rPh sb="4" eb="6">
      <t>リョヒ</t>
    </rPh>
    <rPh sb="7" eb="9">
      <t>シャキン</t>
    </rPh>
    <phoneticPr fontId="5"/>
  </si>
  <si>
    <t xml:space="preserve">生活行動経路に沿った空間線量率の測定結果の評価解析及び報告書の作成。
</t>
    <rPh sb="0" eb="2">
      <t>セイカツ</t>
    </rPh>
    <phoneticPr fontId="5"/>
  </si>
  <si>
    <t>一般競争入札</t>
  </si>
  <si>
    <t>A.日立ソリューションズ東日本株式会社</t>
    <phoneticPr fontId="5"/>
  </si>
  <si>
    <t>△</t>
  </si>
  <si>
    <t>有</t>
  </si>
  <si>
    <t>B.</t>
    <phoneticPr fontId="5"/>
  </si>
  <si>
    <t>原子力規制委員会</t>
  </si>
  <si>
    <t>本事業の目的を達成するために必要な活動内容及びその他諸経費が過大なものとならぬよう、厳に点検・確認を行うことで、コスト削減や効率化に向けた取組を行っている。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6">
      <t>タ</t>
    </rPh>
    <rPh sb="26" eb="29">
      <t>ショケイヒ</t>
    </rPh>
    <rPh sb="30" eb="32">
      <t>カダイ</t>
    </rPh>
    <rPh sb="42" eb="43">
      <t>ゲン</t>
    </rPh>
    <rPh sb="44" eb="46">
      <t>テンケン</t>
    </rPh>
    <rPh sb="47" eb="49">
      <t>カクニン</t>
    </rPh>
    <rPh sb="50" eb="51">
      <t>オコナ</t>
    </rPh>
    <rPh sb="59" eb="61">
      <t>サクゲン</t>
    </rPh>
    <rPh sb="62" eb="65">
      <t>コウリツカ</t>
    </rPh>
    <rPh sb="66" eb="67">
      <t>ム</t>
    </rPh>
    <rPh sb="69" eb="71">
      <t>トリクミ</t>
    </rPh>
    <rPh sb="72" eb="73">
      <t>オコナ</t>
    </rPh>
    <phoneticPr fontId="5"/>
  </si>
  <si>
    <t>測定機器を無償貸付することにより、備品費を削減した。</t>
    <rPh sb="0" eb="2">
      <t>ソクテイ</t>
    </rPh>
    <rPh sb="2" eb="4">
      <t>キキ</t>
    </rPh>
    <rPh sb="5" eb="7">
      <t>ムショウ</t>
    </rPh>
    <rPh sb="7" eb="9">
      <t>カシツケ</t>
    </rPh>
    <rPh sb="17" eb="20">
      <t>ビヒンヒ</t>
    </rPh>
    <rPh sb="21" eb="23">
      <t>サクゲン</t>
    </rPh>
    <phoneticPr fontId="5"/>
  </si>
  <si>
    <t>A.株式会社日立ソリューションズ東日本</t>
    <rPh sb="2" eb="6">
      <t>カブシキガイシャ</t>
    </rPh>
    <rPh sb="6" eb="8">
      <t>ヒタチ</t>
    </rPh>
    <rPh sb="16" eb="19">
      <t>ヒガシニホン</t>
    </rPh>
    <phoneticPr fontId="5"/>
  </si>
  <si>
    <t>株式会社日立ソリューションズ東日本</t>
    <rPh sb="0" eb="4">
      <t>カブシキガイシャ</t>
    </rPh>
    <rPh sb="4" eb="6">
      <t>ヒタチ</t>
    </rPh>
    <rPh sb="14" eb="17">
      <t>ヒガシニホン</t>
    </rPh>
    <phoneticPr fontId="5"/>
  </si>
  <si>
    <t>きめ細やかな放射線モニタリングを実施し、その結果を活用した放射線量マップ等を作成・提供することにより、住民の安全確保を図る。
・平成25年度：田村市の線量マップ作成の入札手続きを開始
・平成26年度：田村市において放射線量マップを作成・提供
・平成27年度：川俣町、富岡町、葛尾村において生活行動経路に沿った空間線量率の測定を実施・結果を提供</t>
    <rPh sb="2" eb="3">
      <t>コマ</t>
    </rPh>
    <rPh sb="6" eb="9">
      <t>ホウシャセン</t>
    </rPh>
    <rPh sb="16" eb="18">
      <t>ジッシ</t>
    </rPh>
    <rPh sb="22" eb="24">
      <t>ケッカ</t>
    </rPh>
    <rPh sb="25" eb="27">
      <t>カツヨウ</t>
    </rPh>
    <rPh sb="29" eb="32">
      <t>ホウシャセン</t>
    </rPh>
    <rPh sb="32" eb="33">
      <t>リョウ</t>
    </rPh>
    <rPh sb="36" eb="37">
      <t>トウ</t>
    </rPh>
    <rPh sb="38" eb="40">
      <t>サクセイ</t>
    </rPh>
    <rPh sb="41" eb="43">
      <t>テイキョウ</t>
    </rPh>
    <rPh sb="51" eb="53">
      <t>ジュウミン</t>
    </rPh>
    <rPh sb="54" eb="56">
      <t>アンゼン</t>
    </rPh>
    <rPh sb="56" eb="58">
      <t>カクホ</t>
    </rPh>
    <rPh sb="59" eb="60">
      <t>ハカ</t>
    </rPh>
    <rPh sb="64" eb="66">
      <t>ヘイセイ</t>
    </rPh>
    <rPh sb="68" eb="70">
      <t>ネンド</t>
    </rPh>
    <rPh sb="71" eb="74">
      <t>タムラシ</t>
    </rPh>
    <rPh sb="75" eb="77">
      <t>センリョウ</t>
    </rPh>
    <rPh sb="80" eb="82">
      <t>サクセイ</t>
    </rPh>
    <rPh sb="83" eb="85">
      <t>ニュウサツ</t>
    </rPh>
    <rPh sb="85" eb="87">
      <t>テツヅ</t>
    </rPh>
    <rPh sb="89" eb="91">
      <t>カイシ</t>
    </rPh>
    <rPh sb="93" eb="95">
      <t>ヘイセイ</t>
    </rPh>
    <rPh sb="97" eb="99">
      <t>ネンド</t>
    </rPh>
    <rPh sb="100" eb="103">
      <t>タムラシ</t>
    </rPh>
    <rPh sb="107" eb="110">
      <t>ホウシャセン</t>
    </rPh>
    <rPh sb="110" eb="111">
      <t>リョウ</t>
    </rPh>
    <rPh sb="115" eb="117">
      <t>サクセイ</t>
    </rPh>
    <rPh sb="118" eb="120">
      <t>テイキョウ</t>
    </rPh>
    <rPh sb="122" eb="124">
      <t>ヘイセイ</t>
    </rPh>
    <rPh sb="126" eb="128">
      <t>ネンド</t>
    </rPh>
    <rPh sb="129" eb="132">
      <t>カワマタマチ</t>
    </rPh>
    <rPh sb="133" eb="136">
      <t>トミオカマチ</t>
    </rPh>
    <rPh sb="137" eb="140">
      <t>カツラオムラ</t>
    </rPh>
    <rPh sb="144" eb="146">
      <t>セイカツ</t>
    </rPh>
    <rPh sb="146" eb="148">
      <t>コウドウ</t>
    </rPh>
    <rPh sb="148" eb="150">
      <t>ケイロ</t>
    </rPh>
    <rPh sb="151" eb="152">
      <t>ソ</t>
    </rPh>
    <rPh sb="154" eb="156">
      <t>クウカン</t>
    </rPh>
    <rPh sb="156" eb="159">
      <t>センリョウリツ</t>
    </rPh>
    <rPh sb="160" eb="162">
      <t>ソクテイ</t>
    </rPh>
    <rPh sb="163" eb="165">
      <t>ジッシ</t>
    </rPh>
    <rPh sb="166" eb="168">
      <t>ケッカ</t>
    </rPh>
    <rPh sb="169" eb="171">
      <t>テイキョウ</t>
    </rPh>
    <phoneticPr fontId="5"/>
  </si>
  <si>
    <t>放射線量マップ等を提供した市町村数を代替指標とする。</t>
    <rPh sb="0" eb="3">
      <t>ホウシャセン</t>
    </rPh>
    <rPh sb="3" eb="4">
      <t>リョウ</t>
    </rPh>
    <rPh sb="7" eb="8">
      <t>トウ</t>
    </rPh>
    <rPh sb="9" eb="11">
      <t>テイキョウ</t>
    </rPh>
    <rPh sb="13" eb="16">
      <t>シチョウソン</t>
    </rPh>
    <rPh sb="15" eb="16">
      <t>ソン</t>
    </rPh>
    <rPh sb="16" eb="17">
      <t>スウ</t>
    </rPh>
    <rPh sb="18" eb="20">
      <t>ダイタイ</t>
    </rPh>
    <rPh sb="20" eb="22">
      <t>シヒョウ</t>
    </rPh>
    <phoneticPr fontId="5"/>
  </si>
  <si>
    <t>今後避難指示区域の解除に伴う住民の帰還に向けて、住民の安全確保のため、次の内容を実施する。
①市町村の要望を十分に踏まえたきめ細やかな放射線モニタリングを実施するとともに、住民の行動パターンを把握し、生活圏内におけるモニタリングを実施する。
②①で得られた結果と関係省庁が実施する環境放射線モニタリング結果を活用した詳細な放射線量マップ等を作成し、住民に提供する。</t>
    <rPh sb="0" eb="2">
      <t>コンゴ</t>
    </rPh>
    <rPh sb="2" eb="4">
      <t>ヒナン</t>
    </rPh>
    <rPh sb="4" eb="6">
      <t>シジ</t>
    </rPh>
    <rPh sb="6" eb="8">
      <t>クイキ</t>
    </rPh>
    <rPh sb="9" eb="11">
      <t>カイジョ</t>
    </rPh>
    <rPh sb="12" eb="13">
      <t>トモナ</t>
    </rPh>
    <rPh sb="14" eb="16">
      <t>ジュウミン</t>
    </rPh>
    <rPh sb="17" eb="19">
      <t>キカン</t>
    </rPh>
    <rPh sb="20" eb="21">
      <t>ム</t>
    </rPh>
    <rPh sb="24" eb="26">
      <t>ジュウミン</t>
    </rPh>
    <rPh sb="27" eb="29">
      <t>アンゼン</t>
    </rPh>
    <rPh sb="29" eb="31">
      <t>カクホ</t>
    </rPh>
    <rPh sb="35" eb="36">
      <t>ツギ</t>
    </rPh>
    <rPh sb="37" eb="39">
      <t>ナイヨウ</t>
    </rPh>
    <rPh sb="40" eb="42">
      <t>ジッシ</t>
    </rPh>
    <rPh sb="47" eb="50">
      <t>シチョウソン</t>
    </rPh>
    <rPh sb="51" eb="53">
      <t>ヨウボウ</t>
    </rPh>
    <rPh sb="54" eb="56">
      <t>ジュウブン</t>
    </rPh>
    <rPh sb="57" eb="58">
      <t>フ</t>
    </rPh>
    <rPh sb="63" eb="64">
      <t>コマ</t>
    </rPh>
    <rPh sb="67" eb="70">
      <t>ホウシャセン</t>
    </rPh>
    <rPh sb="77" eb="79">
      <t>ジッシ</t>
    </rPh>
    <rPh sb="86" eb="88">
      <t>ジュウミン</t>
    </rPh>
    <rPh sb="89" eb="91">
      <t>コウドウ</t>
    </rPh>
    <rPh sb="96" eb="98">
      <t>ハアク</t>
    </rPh>
    <rPh sb="100" eb="102">
      <t>セイカツ</t>
    </rPh>
    <rPh sb="102" eb="104">
      <t>ケンナイ</t>
    </rPh>
    <rPh sb="115" eb="117">
      <t>ジッシ</t>
    </rPh>
    <rPh sb="124" eb="125">
      <t>エ</t>
    </rPh>
    <rPh sb="128" eb="130">
      <t>ケッカ</t>
    </rPh>
    <rPh sb="131" eb="133">
      <t>カンケイ</t>
    </rPh>
    <rPh sb="133" eb="135">
      <t>ショウチョウ</t>
    </rPh>
    <rPh sb="136" eb="138">
      <t>ジッシ</t>
    </rPh>
    <rPh sb="140" eb="142">
      <t>カンキョウ</t>
    </rPh>
    <rPh sb="142" eb="145">
      <t>ホウシャセン</t>
    </rPh>
    <rPh sb="151" eb="153">
      <t>ケッカ</t>
    </rPh>
    <rPh sb="154" eb="156">
      <t>カツヨウ</t>
    </rPh>
    <rPh sb="158" eb="160">
      <t>ショウサイ</t>
    </rPh>
    <rPh sb="161" eb="164">
      <t>ホウシャセン</t>
    </rPh>
    <rPh sb="164" eb="165">
      <t>リョウ</t>
    </rPh>
    <rPh sb="168" eb="169">
      <t>トウ</t>
    </rPh>
    <rPh sb="170" eb="172">
      <t>サクセイ</t>
    </rPh>
    <rPh sb="174" eb="176">
      <t>ジュウミン</t>
    </rPh>
    <rPh sb="177" eb="179">
      <t>テイキョウ</t>
    </rPh>
    <phoneticPr fontId="5"/>
  </si>
  <si>
    <t>事業報告書がＨＰにて一般に公開されるとともに、自治体における住民説明会等にも活用された。</t>
    <rPh sb="0" eb="2">
      <t>ジギョウ</t>
    </rPh>
    <rPh sb="2" eb="5">
      <t>ホウコクショ</t>
    </rPh>
    <rPh sb="10" eb="12">
      <t>イッパン</t>
    </rPh>
    <rPh sb="13" eb="15">
      <t>コウカイ</t>
    </rPh>
    <rPh sb="23" eb="26">
      <t>ジチタイ</t>
    </rPh>
    <rPh sb="30" eb="32">
      <t>ジュウミン</t>
    </rPh>
    <rPh sb="32" eb="35">
      <t>セツメイカイ</t>
    </rPh>
    <rPh sb="35" eb="36">
      <t>トウ</t>
    </rPh>
    <rPh sb="38" eb="40">
      <t>カツヨウ</t>
    </rPh>
    <phoneticPr fontId="5"/>
  </si>
  <si>
    <t>-</t>
    <phoneticPr fontId="5"/>
  </si>
  <si>
    <t>パターン</t>
    <phoneticPr fontId="5"/>
  </si>
  <si>
    <t>パターン</t>
    <phoneticPr fontId="5"/>
  </si>
  <si>
    <t>測定した生活行動経路のパターン数</t>
    <rPh sb="0" eb="2">
      <t>ソクテイ</t>
    </rPh>
    <rPh sb="4" eb="6">
      <t>セイカツ</t>
    </rPh>
    <rPh sb="6" eb="8">
      <t>コウドウ</t>
    </rPh>
    <rPh sb="8" eb="10">
      <t>ケイロ</t>
    </rPh>
    <rPh sb="15" eb="16">
      <t>スウ</t>
    </rPh>
    <phoneticPr fontId="5"/>
  </si>
  <si>
    <t>放射線量マップ等の事業報告書作成件数</t>
    <rPh sb="0" eb="3">
      <t>ホウシャセン</t>
    </rPh>
    <rPh sb="3" eb="4">
      <t>リョウ</t>
    </rPh>
    <rPh sb="7" eb="8">
      <t>トウ</t>
    </rPh>
    <rPh sb="9" eb="11">
      <t>ジギョウ</t>
    </rPh>
    <rPh sb="11" eb="14">
      <t>ホウコクショ</t>
    </rPh>
    <rPh sb="14" eb="16">
      <t>サクセイ</t>
    </rPh>
    <rPh sb="16" eb="18">
      <t>ケンスウ</t>
    </rPh>
    <phoneticPr fontId="5"/>
  </si>
  <si>
    <t>B.東京レコードマネジメント株式会社</t>
    <rPh sb="2" eb="4">
      <t>トウキョウ</t>
    </rPh>
    <rPh sb="14" eb="18">
      <t>カブシキガイシャ</t>
    </rPh>
    <phoneticPr fontId="5"/>
  </si>
  <si>
    <t>純業務費</t>
    <rPh sb="0" eb="1">
      <t>ジュン</t>
    </rPh>
    <rPh sb="1" eb="4">
      <t>ギョウムヒ</t>
    </rPh>
    <phoneticPr fontId="5"/>
  </si>
  <si>
    <t>諸経費</t>
    <rPh sb="0" eb="3">
      <t>ショケイヒ</t>
    </rPh>
    <phoneticPr fontId="5"/>
  </si>
  <si>
    <t>消費税</t>
    <rPh sb="0" eb="3">
      <t>ショウヒゼイ</t>
    </rPh>
    <phoneticPr fontId="5"/>
  </si>
  <si>
    <t>直接費</t>
    <rPh sb="0" eb="2">
      <t>チョクセツ</t>
    </rPh>
    <rPh sb="2" eb="3">
      <t>ヒ</t>
    </rPh>
    <phoneticPr fontId="5"/>
  </si>
  <si>
    <t>一般管理費、特殊勤務手当</t>
    <rPh sb="0" eb="2">
      <t>イッパン</t>
    </rPh>
    <rPh sb="2" eb="5">
      <t>カンリヒ</t>
    </rPh>
    <rPh sb="6" eb="8">
      <t>トクシュ</t>
    </rPh>
    <rPh sb="8" eb="10">
      <t>キンム</t>
    </rPh>
    <rPh sb="10" eb="12">
      <t>テアテ</t>
    </rPh>
    <phoneticPr fontId="5"/>
  </si>
  <si>
    <t>東京レコードマネジメント株式会社</t>
    <rPh sb="0" eb="2">
      <t>トウキョウ</t>
    </rPh>
    <rPh sb="12" eb="16">
      <t>カブシキガイシャ</t>
    </rPh>
    <phoneticPr fontId="5"/>
  </si>
  <si>
    <t>生活行動経路に沿った空間線量率の測定等の業務補助</t>
    <phoneticPr fontId="5"/>
  </si>
  <si>
    <t>随意契約
（その他）</t>
  </si>
  <si>
    <t>避難指示区域等の見直しに伴い、住民の帰還に向けて、きめ細かなモニタリングの実施及び放射線量マップ等を作成し、これらの地域における安全性を確認することで、早期の帰還の促進を図ることを目的とする。</t>
    <rPh sb="0" eb="2">
      <t>ヒナン</t>
    </rPh>
    <rPh sb="2" eb="4">
      <t>シジ</t>
    </rPh>
    <rPh sb="4" eb="6">
      <t>クイキ</t>
    </rPh>
    <rPh sb="6" eb="7">
      <t>トウ</t>
    </rPh>
    <rPh sb="8" eb="10">
      <t>ミナオ</t>
    </rPh>
    <rPh sb="12" eb="13">
      <t>トモナ</t>
    </rPh>
    <rPh sb="15" eb="17">
      <t>ジュウミン</t>
    </rPh>
    <rPh sb="18" eb="20">
      <t>キカン</t>
    </rPh>
    <rPh sb="21" eb="22">
      <t>ム</t>
    </rPh>
    <rPh sb="27" eb="28">
      <t>コマ</t>
    </rPh>
    <rPh sb="37" eb="39">
      <t>ジッシ</t>
    </rPh>
    <rPh sb="39" eb="40">
      <t>オヨ</t>
    </rPh>
    <rPh sb="41" eb="44">
      <t>ホウシャセン</t>
    </rPh>
    <rPh sb="44" eb="45">
      <t>リョウ</t>
    </rPh>
    <rPh sb="48" eb="49">
      <t>トウ</t>
    </rPh>
    <rPh sb="50" eb="52">
      <t>サクセイ</t>
    </rPh>
    <rPh sb="58" eb="60">
      <t>チイキ</t>
    </rPh>
    <rPh sb="64" eb="67">
      <t>アンゼンセイ</t>
    </rPh>
    <rPh sb="68" eb="70">
      <t>カクニン</t>
    </rPh>
    <rPh sb="76" eb="78">
      <t>ソウキ</t>
    </rPh>
    <rPh sb="79" eb="81">
      <t>キカン</t>
    </rPh>
    <rPh sb="82" eb="84">
      <t>ソクシン</t>
    </rPh>
    <rPh sb="85" eb="86">
      <t>ハカ</t>
    </rPh>
    <rPh sb="90" eb="92">
      <t>モクテキ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</si>
  <si>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</si>
  <si>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</si>
  <si>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</si>
  <si>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</si>
  <si>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</si>
  <si>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</si>
  <si>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</si>
  <si>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</si>
  <si>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</si>
  <si>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避難指示区域の見直しに伴う住民の帰還に向け、住民の安全確保に資するため、放射線モニタリングの実施結果を活用した放射線量マップ等を作成・提供することを代替目標とする。</t>
    <rPh sb="0" eb="2">
      <t>ヒナン</t>
    </rPh>
    <rPh sb="2" eb="4">
      <t>シジ</t>
    </rPh>
    <rPh sb="4" eb="6">
      <t>クイキ</t>
    </rPh>
    <rPh sb="7" eb="9">
      <t>ミナオ</t>
    </rPh>
    <rPh sb="11" eb="12">
      <t>トモナ</t>
    </rPh>
    <rPh sb="13" eb="15">
      <t>ジュウミン</t>
    </rPh>
    <rPh sb="16" eb="18">
      <t>キカン</t>
    </rPh>
    <rPh sb="19" eb="20">
      <t>ム</t>
    </rPh>
    <rPh sb="22" eb="24">
      <t>ジュウミン</t>
    </rPh>
    <rPh sb="25" eb="27">
      <t>アンゼン</t>
    </rPh>
    <rPh sb="27" eb="29">
      <t>カクホ</t>
    </rPh>
    <rPh sb="30" eb="31">
      <t>シ</t>
    </rPh>
    <rPh sb="36" eb="39">
      <t>ホウシャセン</t>
    </rPh>
    <rPh sb="46" eb="48">
      <t>ジッシ</t>
    </rPh>
    <rPh sb="48" eb="50">
      <t>ケッカ</t>
    </rPh>
    <rPh sb="51" eb="53">
      <t>カツヨウ</t>
    </rPh>
    <rPh sb="55" eb="58">
      <t>ホウシャセン</t>
    </rPh>
    <rPh sb="58" eb="59">
      <t>リョウ</t>
    </rPh>
    <rPh sb="62" eb="63">
      <t>トウ</t>
    </rPh>
    <rPh sb="64" eb="66">
      <t>サクセイ</t>
    </rPh>
    <rPh sb="67" eb="69">
      <t>テイキョウ</t>
    </rPh>
    <rPh sb="74" eb="76">
      <t>ダイタイ</t>
    </rPh>
    <rPh sb="76" eb="78">
      <t>モクヒョウ</t>
    </rPh>
    <phoneticPr fontId="5"/>
  </si>
  <si>
    <t>自治体の要望を踏まえ放射線量マップ等を作成した。</t>
    <rPh sb="0" eb="3">
      <t>ジチタイ</t>
    </rPh>
    <rPh sb="4" eb="6">
      <t>ヨウボウ</t>
    </rPh>
    <rPh sb="7" eb="8">
      <t>フ</t>
    </rPh>
    <rPh sb="10" eb="13">
      <t>ホウシャセン</t>
    </rPh>
    <rPh sb="13" eb="14">
      <t>リョウ</t>
    </rPh>
    <rPh sb="17" eb="18">
      <t>トウ</t>
    </rPh>
    <rPh sb="19" eb="21">
      <t>サクセイ</t>
    </rPh>
    <phoneticPr fontId="5"/>
  </si>
  <si>
    <t>放射線モニタリングの実施</t>
    <phoneticPr fontId="5"/>
  </si>
  <si>
    <t>－</t>
    <phoneticPr fontId="5"/>
  </si>
  <si>
    <t>-</t>
    <phoneticPr fontId="5"/>
  </si>
  <si>
    <t>-</t>
    <phoneticPr fontId="5"/>
  </si>
  <si>
    <t>-</t>
    <phoneticPr fontId="5"/>
  </si>
  <si>
    <t>-</t>
    <phoneticPr fontId="5"/>
  </si>
  <si>
    <t>-</t>
    <phoneticPr fontId="5"/>
  </si>
  <si>
    <t>避難指示区域の見直しに伴う住民の帰還に向け、住民の安全確保に資するため、放射線モニタリングの実施結果を活用した放射線量マップ等を作成・提供する。</t>
    <phoneticPr fontId="5"/>
  </si>
  <si>
    <t>放射線モニタリングの実施</t>
    <phoneticPr fontId="5"/>
  </si>
  <si>
    <t>放射線モニタリングの実施</t>
    <phoneticPr fontId="5"/>
  </si>
  <si>
    <t>-</t>
    <phoneticPr fontId="5"/>
  </si>
  <si>
    <t>田村市の線量マップ作成の入札手続きを開始した。</t>
    <phoneticPr fontId="5"/>
  </si>
  <si>
    <t>田村市において放射線量マップを作成・提供した。</t>
    <phoneticPr fontId="5"/>
  </si>
  <si>
    <t>川俣町、富岡町、葛尾村において生活行動経路に沿った空間線量率の測定を実施・結果を提供した。</t>
    <phoneticPr fontId="5"/>
  </si>
  <si>
    <t>放射線モニタリングの実施</t>
    <phoneticPr fontId="5"/>
  </si>
  <si>
    <t>入札説明会には３者参加したが、測定技術の習熟した業者が他にいなかったため、最終的に一者応札となった。</t>
    <rPh sb="0" eb="2">
      <t>ニュウサツ</t>
    </rPh>
    <rPh sb="2" eb="5">
      <t>セツメイカイ</t>
    </rPh>
    <rPh sb="8" eb="9">
      <t>シャ</t>
    </rPh>
    <rPh sb="9" eb="11">
      <t>サンカ</t>
    </rPh>
    <rPh sb="15" eb="17">
      <t>ソクテイ</t>
    </rPh>
    <rPh sb="17" eb="19">
      <t>ギジュツ</t>
    </rPh>
    <rPh sb="20" eb="22">
      <t>シュウジュク</t>
    </rPh>
    <rPh sb="24" eb="26">
      <t>ギョウシャ</t>
    </rPh>
    <rPh sb="27" eb="28">
      <t>ホカ</t>
    </rPh>
    <rPh sb="37" eb="40">
      <t>サイシュウテキ</t>
    </rPh>
    <rPh sb="41" eb="42">
      <t>イッ</t>
    </rPh>
    <rPh sb="42" eb="43">
      <t>シャ</t>
    </rPh>
    <rPh sb="43" eb="45">
      <t>オウサツ</t>
    </rPh>
    <phoneticPr fontId="5"/>
  </si>
  <si>
    <t>総合モニタリング計画等に基づく放射線モニタリングの着実な実施</t>
    <rPh sb="0" eb="2">
      <t>ソウゴウ</t>
    </rPh>
    <rPh sb="8" eb="10">
      <t>ケイカク</t>
    </rPh>
    <rPh sb="10" eb="11">
      <t>トウ</t>
    </rPh>
    <rPh sb="12" eb="13">
      <t>モト</t>
    </rPh>
    <rPh sb="15" eb="18">
      <t>ホウシャセン</t>
    </rPh>
    <rPh sb="25" eb="27">
      <t>チャクジツ</t>
    </rPh>
    <rPh sb="28" eb="30">
      <t>ジッシ</t>
    </rPh>
    <phoneticPr fontId="5"/>
  </si>
  <si>
    <t>総合モニタリング計画（平成23年8月2日決定、平成28年4月1日改定）</t>
    <rPh sb="0" eb="2">
      <t>ソウゴウ</t>
    </rPh>
    <rPh sb="8" eb="10">
      <t>ケイカク</t>
    </rPh>
    <rPh sb="11" eb="13">
      <t>ヘイセイ</t>
    </rPh>
    <rPh sb="15" eb="16">
      <t>ネン</t>
    </rPh>
    <rPh sb="17" eb="18">
      <t>ガツ</t>
    </rPh>
    <rPh sb="19" eb="20">
      <t>ニチ</t>
    </rPh>
    <rPh sb="20" eb="22">
      <t>ケッテイ</t>
    </rPh>
    <rPh sb="23" eb="25">
      <t>ヘイセイ</t>
    </rPh>
    <rPh sb="27" eb="28">
      <t>ネン</t>
    </rPh>
    <rPh sb="29" eb="30">
      <t>ガツ</t>
    </rPh>
    <rPh sb="31" eb="32">
      <t>ニチ</t>
    </rPh>
    <rPh sb="32" eb="34">
      <t>カイテイ</t>
    </rPh>
    <phoneticPr fontId="5"/>
  </si>
  <si>
    <t>監視情報課長
南山　力生</t>
    <rPh sb="0" eb="2">
      <t>カンシ</t>
    </rPh>
    <rPh sb="2" eb="4">
      <t>ジョウホウ</t>
    </rPh>
    <rPh sb="4" eb="6">
      <t>カチョウ</t>
    </rPh>
    <rPh sb="7" eb="9">
      <t>ミナミヤマ</t>
    </rPh>
    <rPh sb="10" eb="11">
      <t>チカラ</t>
    </rPh>
    <rPh sb="11" eb="12">
      <t>イ</t>
    </rPh>
    <phoneticPr fontId="5"/>
  </si>
  <si>
    <t>-</t>
    <phoneticPr fontId="5"/>
  </si>
  <si>
    <t>-</t>
    <phoneticPr fontId="5"/>
  </si>
  <si>
    <t>平成27年度</t>
    <rPh sb="0" eb="2">
      <t>ヘイセイ</t>
    </rPh>
    <rPh sb="4" eb="6">
      <t>ネンド</t>
    </rPh>
    <phoneticPr fontId="5"/>
  </si>
  <si>
    <t>平成26年度</t>
    <rPh sb="0" eb="2">
      <t>ヘイセイ</t>
    </rPh>
    <rPh sb="4" eb="6">
      <t>ネンド</t>
    </rPh>
    <phoneticPr fontId="5"/>
  </si>
  <si>
    <t>平成25年度</t>
    <rPh sb="0" eb="2">
      <t>ヘイセイ</t>
    </rPh>
    <rPh sb="4" eb="6">
      <t>ネンド</t>
    </rPh>
    <phoneticPr fontId="5"/>
  </si>
  <si>
    <t>平成28年度</t>
    <rPh sb="0" eb="2">
      <t>ヘイセイ</t>
    </rPh>
    <rPh sb="4" eb="6">
      <t>ネンド</t>
    </rPh>
    <phoneticPr fontId="5"/>
  </si>
  <si>
    <t>一者応札があった点について、さらに仕様書の具体化や入札公告期間を十分に確保することなどに留意する。</t>
    <phoneticPr fontId="5"/>
  </si>
  <si>
    <t>きめ細かな放射線モニタリングを実施し、その結果を活用した放射線量マップ等を作成・提供することで、避難指示区域の見直しに伴う住民の帰還に向けた、住民の安全確保に資する。</t>
    <phoneticPr fontId="5"/>
  </si>
  <si>
    <t>百万円/件</t>
    <rPh sb="0" eb="2">
      <t>ヒャクマン</t>
    </rPh>
    <rPh sb="2" eb="3">
      <t>エン</t>
    </rPh>
    <rPh sb="4" eb="5">
      <t>ケン</t>
    </rPh>
    <phoneticPr fontId="5"/>
  </si>
  <si>
    <t>一般競争入札（総合評価落札方式）を採用し競争性の確保に努めた一方、対象業務が特殊性の高いものであったため、一者応札となったものであるが、支出先が示した実績、実施体制及び実施計画から妥当と判断した。</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</si>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</sst>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0" fontId="11" fillId="0" borderId="13" xfId="0" applyNumberFormat="1"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118782</xdr:colOff>
      <xdr:row>728</xdr:row>
      <xdr:rowOff>219635</xdr:rowOff>
    </xdr:from>
    <xdr:to>
      <xdr:col>27</xdr:col>
      <xdr:colOff>141194</xdr:colOff>
      <xdr:row>733</xdr:row>
      <xdr:rowOff>230841</xdr:rowOff>
    </xdr:to>
    <xdr:cxnSp macro="">
      <xdr:nvCxnSpPr>
        <xdr:cNvPr id="12" name="直線コネクタ 11"/>
        <xdr:cNvCxnSpPr>
          <a:stCxn id="7" idx="2"/>
          <a:endCxn id="16" idx="0"/>
        </xdr:cNvCxnSpPr>
      </xdr:nvCxnSpPr>
      <xdr:spPr>
        <a:xfrm>
          <a:off x="5564841" y="46668017"/>
          <a:ext cx="22412" cy="17481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112058</xdr:colOff>
      <xdr:row>722</xdr:row>
      <xdr:rowOff>246530</xdr:rowOff>
    </xdr:from>
    <xdr:to>
      <xdr:col>27</xdr:col>
      <xdr:colOff>118782</xdr:colOff>
      <xdr:row>725</xdr:row>
      <xdr:rowOff>331694</xdr:rowOff>
    </xdr:to>
    <xdr:cxnSp macro="">
      <xdr:nvCxnSpPr>
        <xdr:cNvPr id="8" name="直線コネクタ 7"/>
        <xdr:cNvCxnSpPr>
          <a:stCxn id="2" idx="2"/>
          <a:endCxn id="7" idx="0"/>
        </xdr:cNvCxnSpPr>
      </xdr:nvCxnSpPr>
      <xdr:spPr>
        <a:xfrm>
          <a:off x="5558117" y="45776030"/>
          <a:ext cx="6724" cy="11273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42</xdr:col>
          <xdr:colOff>47625</xdr:colOff>
          <xdr:row>51</xdr:row>
          <xdr:rowOff>38100</xdr:rowOff>
        </xdr:from>
        <xdr:to>
          <xdr:col>48</xdr:col>
          <xdr:colOff>190500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770</xdr:row>
          <xdr:rowOff>0</xdr:rowOff>
        </xdr:from>
        <xdr:to>
          <xdr:col>45</xdr:col>
          <xdr:colOff>19050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11205</xdr:colOff>
      <xdr:row>720</xdr:row>
      <xdr:rowOff>11207</xdr:rowOff>
    </xdr:from>
    <xdr:to>
      <xdr:col>35</xdr:col>
      <xdr:colOff>11205</xdr:colOff>
      <xdr:row>722</xdr:row>
      <xdr:rowOff>246530</xdr:rowOff>
    </xdr:to>
    <xdr:sp macro="" textlink="">
      <xdr:nvSpPr>
        <xdr:cNvPr id="2" name="正方形/長方形 1"/>
        <xdr:cNvSpPr/>
      </xdr:nvSpPr>
      <xdr:spPr>
        <a:xfrm>
          <a:off x="4045323" y="44845942"/>
          <a:ext cx="3025588" cy="930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７９百万円</a:t>
          </a:r>
          <a:endParaRPr kumimoji="1" lang="en-US" altLang="ja-JP" sz="1100"/>
        </a:p>
      </xdr:txBody>
    </xdr:sp>
    <xdr:clientData/>
  </xdr:twoCellAnchor>
  <xdr:twoCellAnchor>
    <xdr:from>
      <xdr:col>20</xdr:col>
      <xdr:colOff>17929</xdr:colOff>
      <xdr:row>725</xdr:row>
      <xdr:rowOff>331694</xdr:rowOff>
    </xdr:from>
    <xdr:to>
      <xdr:col>35</xdr:col>
      <xdr:colOff>17929</xdr:colOff>
      <xdr:row>728</xdr:row>
      <xdr:rowOff>219635</xdr:rowOff>
    </xdr:to>
    <xdr:sp macro="" textlink="">
      <xdr:nvSpPr>
        <xdr:cNvPr id="7" name="正方形/長方形 6"/>
        <xdr:cNvSpPr/>
      </xdr:nvSpPr>
      <xdr:spPr>
        <a:xfrm>
          <a:off x="4052047" y="46903341"/>
          <a:ext cx="3025588" cy="930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Ａ</a:t>
          </a:r>
          <a:r>
            <a:rPr kumimoji="1" lang="en-US" altLang="ja-JP" sz="1100"/>
            <a:t>.</a:t>
          </a:r>
          <a:r>
            <a:rPr kumimoji="1" lang="ja-JP" altLang="en-US" sz="1100"/>
            <a:t>株式会社日立ソリューションズ東日本</a:t>
          </a:r>
          <a:endParaRPr kumimoji="1" lang="en-US" altLang="ja-JP" sz="1100"/>
        </a:p>
        <a:p>
          <a:pPr algn="ctr"/>
          <a:r>
            <a:rPr kumimoji="1" lang="ja-JP" altLang="en-US" sz="1100"/>
            <a:t>６５百万円</a:t>
          </a:r>
          <a:endParaRPr kumimoji="1" lang="en-US" altLang="ja-JP" sz="1100"/>
        </a:p>
      </xdr:txBody>
    </xdr:sp>
    <xdr:clientData/>
  </xdr:twoCellAnchor>
  <xdr:twoCellAnchor>
    <xdr:from>
      <xdr:col>21</xdr:col>
      <xdr:colOff>0</xdr:colOff>
      <xdr:row>723</xdr:row>
      <xdr:rowOff>78442</xdr:rowOff>
    </xdr:from>
    <xdr:to>
      <xdr:col>34</xdr:col>
      <xdr:colOff>11206</xdr:colOff>
      <xdr:row>725</xdr:row>
      <xdr:rowOff>112059</xdr:rowOff>
    </xdr:to>
    <xdr:sp macro="" textlink="">
      <xdr:nvSpPr>
        <xdr:cNvPr id="3" name="大かっこ 2"/>
        <xdr:cNvSpPr/>
      </xdr:nvSpPr>
      <xdr:spPr>
        <a:xfrm>
          <a:off x="4235824" y="45955324"/>
          <a:ext cx="2633382" cy="728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123264</xdr:colOff>
      <xdr:row>723</xdr:row>
      <xdr:rowOff>145677</xdr:rowOff>
    </xdr:from>
    <xdr:to>
      <xdr:col>33</xdr:col>
      <xdr:colOff>89646</xdr:colOff>
      <xdr:row>725</xdr:row>
      <xdr:rowOff>100853</xdr:rowOff>
    </xdr:to>
    <xdr:sp macro="" textlink="">
      <xdr:nvSpPr>
        <xdr:cNvPr id="4" name="テキスト ボックス 3"/>
        <xdr:cNvSpPr txBox="1"/>
      </xdr:nvSpPr>
      <xdr:spPr>
        <a:xfrm>
          <a:off x="4359088" y="46022559"/>
          <a:ext cx="2386852" cy="649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a:t>
          </a:r>
          <a:endParaRPr kumimoji="1" lang="en-US" altLang="ja-JP" sz="1100"/>
        </a:p>
      </xdr:txBody>
    </xdr:sp>
    <xdr:clientData/>
  </xdr:twoCellAnchor>
  <xdr:twoCellAnchor>
    <xdr:from>
      <xdr:col>20</xdr:col>
      <xdr:colOff>197224</xdr:colOff>
      <xdr:row>729</xdr:row>
      <xdr:rowOff>17930</xdr:rowOff>
    </xdr:from>
    <xdr:to>
      <xdr:col>34</xdr:col>
      <xdr:colOff>0</xdr:colOff>
      <xdr:row>732</xdr:row>
      <xdr:rowOff>212911</xdr:rowOff>
    </xdr:to>
    <xdr:sp macro="" textlink="">
      <xdr:nvSpPr>
        <xdr:cNvPr id="14" name="大かっこ 13"/>
        <xdr:cNvSpPr/>
      </xdr:nvSpPr>
      <xdr:spPr>
        <a:xfrm>
          <a:off x="4231342" y="47979106"/>
          <a:ext cx="2626658" cy="12371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168088</xdr:colOff>
      <xdr:row>729</xdr:row>
      <xdr:rowOff>62753</xdr:rowOff>
    </xdr:from>
    <xdr:to>
      <xdr:col>33</xdr:col>
      <xdr:colOff>156884</xdr:colOff>
      <xdr:row>732</xdr:row>
      <xdr:rowOff>235324</xdr:rowOff>
    </xdr:to>
    <xdr:sp macro="" textlink="">
      <xdr:nvSpPr>
        <xdr:cNvPr id="15" name="テキスト ボックス 14"/>
        <xdr:cNvSpPr txBox="1"/>
      </xdr:nvSpPr>
      <xdr:spPr>
        <a:xfrm>
          <a:off x="4403912" y="46858518"/>
          <a:ext cx="2409266" cy="1214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endParaRPr kumimoji="1" lang="en-US" altLang="ja-JP" sz="1100"/>
        </a:p>
      </xdr:txBody>
    </xdr:sp>
    <xdr:clientData/>
  </xdr:twoCellAnchor>
  <xdr:twoCellAnchor>
    <xdr:from>
      <xdr:col>20</xdr:col>
      <xdr:colOff>40341</xdr:colOff>
      <xdr:row>733</xdr:row>
      <xdr:rowOff>230841</xdr:rowOff>
    </xdr:from>
    <xdr:to>
      <xdr:col>35</xdr:col>
      <xdr:colOff>40341</xdr:colOff>
      <xdr:row>736</xdr:row>
      <xdr:rowOff>118782</xdr:rowOff>
    </xdr:to>
    <xdr:sp macro="" textlink="">
      <xdr:nvSpPr>
        <xdr:cNvPr id="16" name="正方形/長方形 15"/>
        <xdr:cNvSpPr/>
      </xdr:nvSpPr>
      <xdr:spPr>
        <a:xfrm>
          <a:off x="4074459" y="48416135"/>
          <a:ext cx="3025588" cy="930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随意契約（その他）・請負</a:t>
          </a:r>
          <a:r>
            <a:rPr kumimoji="1" lang="en-US" altLang="ja-JP" sz="1100"/>
            <a:t>】</a:t>
          </a:r>
        </a:p>
        <a:p>
          <a:pPr algn="ctr"/>
          <a:r>
            <a:rPr kumimoji="1" lang="ja-JP" altLang="en-US" sz="1100"/>
            <a:t>Ｂ</a:t>
          </a:r>
          <a:r>
            <a:rPr kumimoji="1" lang="en-US" altLang="ja-JP" sz="1100"/>
            <a:t>.</a:t>
          </a:r>
          <a:r>
            <a:rPr kumimoji="1" lang="ja-JP" altLang="en-US" sz="1100"/>
            <a:t>東京レコードマネジメント株式会社</a:t>
          </a:r>
          <a:endParaRPr kumimoji="1" lang="en-US" altLang="ja-JP" sz="1100"/>
        </a:p>
        <a:p>
          <a:pPr algn="ctr"/>
          <a:r>
            <a:rPr kumimoji="1" lang="ja-JP" altLang="en-US" sz="1100"/>
            <a:t>３０百万円</a:t>
          </a:r>
          <a:endParaRPr kumimoji="1" lang="en-US" altLang="ja-JP" sz="1100"/>
        </a:p>
      </xdr:txBody>
    </xdr:sp>
    <xdr:clientData/>
  </xdr:twoCellAnchor>
  <xdr:twoCellAnchor>
    <xdr:from>
      <xdr:col>21</xdr:col>
      <xdr:colOff>11205</xdr:colOff>
      <xdr:row>736</xdr:row>
      <xdr:rowOff>302559</xdr:rowOff>
    </xdr:from>
    <xdr:to>
      <xdr:col>34</xdr:col>
      <xdr:colOff>15687</xdr:colOff>
      <xdr:row>740</xdr:row>
      <xdr:rowOff>150157</xdr:rowOff>
    </xdr:to>
    <xdr:sp macro="" textlink="">
      <xdr:nvSpPr>
        <xdr:cNvPr id="17" name="大かっこ 16"/>
        <xdr:cNvSpPr/>
      </xdr:nvSpPr>
      <xdr:spPr>
        <a:xfrm>
          <a:off x="4247029" y="49530000"/>
          <a:ext cx="2626658" cy="12371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737</xdr:row>
      <xdr:rowOff>78439</xdr:rowOff>
    </xdr:from>
    <xdr:to>
      <xdr:col>33</xdr:col>
      <xdr:colOff>112058</xdr:colOff>
      <xdr:row>739</xdr:row>
      <xdr:rowOff>33615</xdr:rowOff>
    </xdr:to>
    <xdr:sp macro="" textlink="">
      <xdr:nvSpPr>
        <xdr:cNvPr id="18" name="テキスト ボックス 17"/>
        <xdr:cNvSpPr txBox="1"/>
      </xdr:nvSpPr>
      <xdr:spPr>
        <a:xfrm>
          <a:off x="4381500" y="49653263"/>
          <a:ext cx="2386852" cy="649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生活行動経路に沿った空間線量率の測定等の業務補助</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38</xdr:col>
          <xdr:colOff>76200</xdr:colOff>
          <xdr:row>1076</xdr:row>
          <xdr:rowOff>28575</xdr:rowOff>
        </xdr:from>
        <xdr:to>
          <xdr:col>45</xdr:col>
          <xdr:colOff>19050</xdr:colOff>
          <xdr:row>1076</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486</v>
      </c>
      <c r="AR2" s="363"/>
      <c r="AS2" s="52" t="str">
        <f>IF(OR(AQ2="　", AQ2=""), "", "-")</f>
        <v/>
      </c>
      <c r="AT2" s="364">
        <v>49</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560</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516</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517</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78</v>
      </c>
      <c r="H5" s="522"/>
      <c r="I5" s="522"/>
      <c r="J5" s="522"/>
      <c r="K5" s="522"/>
      <c r="L5" s="522"/>
      <c r="M5" s="523" t="s">
        <v>75</v>
      </c>
      <c r="N5" s="524"/>
      <c r="O5" s="524"/>
      <c r="P5" s="524"/>
      <c r="Q5" s="524"/>
      <c r="R5" s="525"/>
      <c r="S5" s="526" t="s">
        <v>86</v>
      </c>
      <c r="T5" s="522"/>
      <c r="U5" s="522"/>
      <c r="V5" s="522"/>
      <c r="W5" s="522"/>
      <c r="X5" s="527"/>
      <c r="Y5" s="690" t="s">
        <v>3</v>
      </c>
      <c r="Z5" s="691"/>
      <c r="AA5" s="691"/>
      <c r="AB5" s="691"/>
      <c r="AC5" s="691"/>
      <c r="AD5" s="692"/>
      <c r="AE5" s="693" t="s">
        <v>518</v>
      </c>
      <c r="AF5" s="693"/>
      <c r="AG5" s="693"/>
      <c r="AH5" s="693"/>
      <c r="AI5" s="693"/>
      <c r="AJ5" s="693"/>
      <c r="AK5" s="693"/>
      <c r="AL5" s="693"/>
      <c r="AM5" s="693"/>
      <c r="AN5" s="693"/>
      <c r="AO5" s="693"/>
      <c r="AP5" s="694"/>
      <c r="AQ5" s="695" t="s">
        <v>613</v>
      </c>
      <c r="AR5" s="696"/>
      <c r="AS5" s="696"/>
      <c r="AT5" s="696"/>
      <c r="AU5" s="696"/>
      <c r="AV5" s="696"/>
      <c r="AW5" s="696"/>
      <c r="AX5" s="697"/>
    </row>
    <row r="6" spans="1:50" ht="39" customHeight="1" x14ac:dyDescent="0.15">
      <c r="A6" s="700" t="s">
        <v>4</v>
      </c>
      <c r="B6" s="701"/>
      <c r="C6" s="701"/>
      <c r="D6" s="701"/>
      <c r="E6" s="701"/>
      <c r="F6" s="701"/>
      <c r="G6" s="829" t="str">
        <f>入力規則等!F39</f>
        <v>エネルギー対策特別会計電源開発促進勘定</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520</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612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413</v>
      </c>
      <c r="B8" s="801"/>
      <c r="C8" s="801"/>
      <c r="D8" s="801"/>
      <c r="E8" s="801"/>
      <c r="F8" s="802"/>
      <c r="G8" s="95" t="str">
        <f>入力規則等!A26</f>
        <v>科学技術・イノベーション</v>
      </c>
      <c r="H8" s="96"/>
      <c r="I8" s="96"/>
      <c r="J8" s="96"/>
      <c r="K8" s="96"/>
      <c r="L8" s="96"/>
      <c r="M8" s="96"/>
      <c r="N8" s="96"/>
      <c r="O8" s="96"/>
      <c r="P8" s="96"/>
      <c r="Q8" s="96"/>
      <c r="R8" s="96"/>
      <c r="S8" s="96"/>
      <c r="T8" s="96"/>
      <c r="U8" s="96"/>
      <c r="V8" s="96"/>
      <c r="W8" s="96"/>
      <c r="X8" s="97"/>
      <c r="Y8" s="528" t="s">
        <v>414</v>
      </c>
      <c r="Z8" s="529"/>
      <c r="AA8" s="529"/>
      <c r="AB8" s="529"/>
      <c r="AC8" s="529"/>
      <c r="AD8" s="530"/>
      <c r="AE8" s="710" t="str">
        <f>入力規則等!K13</f>
        <v>エネルギー対策</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583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567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232</v>
      </c>
      <c r="Q13" s="220"/>
      <c r="R13" s="220"/>
      <c r="S13" s="220"/>
      <c r="T13" s="220"/>
      <c r="U13" s="220"/>
      <c r="V13" s="221"/>
      <c r="W13" s="219">
        <v>271</v>
      </c>
      <c r="X13" s="220"/>
      <c r="Y13" s="220"/>
      <c r="Z13" s="220"/>
      <c r="AA13" s="220"/>
      <c r="AB13" s="220"/>
      <c r="AC13" s="221"/>
      <c r="AD13" s="219">
        <v>79</v>
      </c>
      <c r="AE13" s="220"/>
      <c r="AF13" s="220"/>
      <c r="AG13" s="220"/>
      <c r="AH13" s="220"/>
      <c r="AI13" s="220"/>
      <c r="AJ13" s="221"/>
      <c r="AK13" s="219">
        <v>147</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6" t="s">
        <v>9</v>
      </c>
      <c r="J14" s="577"/>
      <c r="K14" s="577"/>
      <c r="L14" s="577"/>
      <c r="M14" s="577"/>
      <c r="N14" s="577"/>
      <c r="O14" s="578"/>
      <c r="P14" s="219" t="s">
        <v>584</v>
      </c>
      <c r="Q14" s="220"/>
      <c r="R14" s="220"/>
      <c r="S14" s="220"/>
      <c r="T14" s="220"/>
      <c r="U14" s="220"/>
      <c r="V14" s="221"/>
      <c r="W14" s="219" t="s">
        <v>585</v>
      </c>
      <c r="X14" s="220"/>
      <c r="Y14" s="220"/>
      <c r="Z14" s="220"/>
      <c r="AA14" s="220"/>
      <c r="AB14" s="220"/>
      <c r="AC14" s="221"/>
      <c r="AD14" s="219" t="s">
        <v>588</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t="s">
        <v>585</v>
      </c>
      <c r="Q15" s="220"/>
      <c r="R15" s="220"/>
      <c r="S15" s="220"/>
      <c r="T15" s="220"/>
      <c r="U15" s="220"/>
      <c r="V15" s="221"/>
      <c r="W15" s="219">
        <v>26</v>
      </c>
      <c r="X15" s="220"/>
      <c r="Y15" s="220"/>
      <c r="Z15" s="220"/>
      <c r="AA15" s="220"/>
      <c r="AB15" s="220"/>
      <c r="AC15" s="221"/>
      <c r="AD15" s="219" t="s">
        <v>587</v>
      </c>
      <c r="AE15" s="220"/>
      <c r="AF15" s="220"/>
      <c r="AG15" s="220"/>
      <c r="AH15" s="220"/>
      <c r="AI15" s="220"/>
      <c r="AJ15" s="221"/>
      <c r="AK15" s="219" t="s">
        <v>586</v>
      </c>
      <c r="AL15" s="220"/>
      <c r="AM15" s="220"/>
      <c r="AN15" s="220"/>
      <c r="AO15" s="220"/>
      <c r="AP15" s="220"/>
      <c r="AQ15" s="221"/>
      <c r="AR15" s="219"/>
      <c r="AS15" s="220"/>
      <c r="AT15" s="220"/>
      <c r="AU15" s="220"/>
      <c r="AV15" s="220"/>
      <c r="AW15" s="220"/>
      <c r="AX15" s="576"/>
    </row>
    <row r="16" spans="1:50" ht="21" customHeight="1" x14ac:dyDescent="0.15">
      <c r="A16" s="636"/>
      <c r="B16" s="637"/>
      <c r="C16" s="637"/>
      <c r="D16" s="637"/>
      <c r="E16" s="637"/>
      <c r="F16" s="638"/>
      <c r="G16" s="643"/>
      <c r="H16" s="644"/>
      <c r="I16" s="536" t="s">
        <v>59</v>
      </c>
      <c r="J16" s="537"/>
      <c r="K16" s="537"/>
      <c r="L16" s="537"/>
      <c r="M16" s="537"/>
      <c r="N16" s="537"/>
      <c r="O16" s="538"/>
      <c r="P16" s="219">
        <v>-26</v>
      </c>
      <c r="Q16" s="220"/>
      <c r="R16" s="220"/>
      <c r="S16" s="220"/>
      <c r="T16" s="220"/>
      <c r="U16" s="220"/>
      <c r="V16" s="221"/>
      <c r="W16" s="219" t="s">
        <v>586</v>
      </c>
      <c r="X16" s="220"/>
      <c r="Y16" s="220"/>
      <c r="Z16" s="220"/>
      <c r="AA16" s="220"/>
      <c r="AB16" s="220"/>
      <c r="AC16" s="221"/>
      <c r="AD16" s="219" t="s">
        <v>586</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7"/>
      <c r="K17" s="577"/>
      <c r="L17" s="577"/>
      <c r="M17" s="577"/>
      <c r="N17" s="577"/>
      <c r="O17" s="578"/>
      <c r="P17" s="219" t="s">
        <v>586</v>
      </c>
      <c r="Q17" s="220"/>
      <c r="R17" s="220"/>
      <c r="S17" s="220"/>
      <c r="T17" s="220"/>
      <c r="U17" s="220"/>
      <c r="V17" s="221"/>
      <c r="W17" s="219" t="s">
        <v>587</v>
      </c>
      <c r="X17" s="220"/>
      <c r="Y17" s="220"/>
      <c r="Z17" s="220"/>
      <c r="AA17" s="220"/>
      <c r="AB17" s="220"/>
      <c r="AC17" s="221"/>
      <c r="AD17" s="219" t="s">
        <v>589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5">
        <f>SUM(P13:V17)</f>
        <v>206</v>
      </c>
      <c r="Q18" s="516"/>
      <c r="R18" s="516"/>
      <c r="S18" s="516"/>
      <c r="T18" s="516"/>
      <c r="U18" s="516"/>
      <c r="V18" s="517"/>
      <c r="W18" s="515">
        <f>SUM(W13:AC17)</f>
        <v>297</v>
      </c>
      <c r="X18" s="516"/>
      <c r="Y18" s="516"/>
      <c r="Z18" s="516"/>
      <c r="AA18" s="516"/>
      <c r="AB18" s="516"/>
      <c r="AC18" s="517"/>
      <c r="AD18" s="515">
        <f>SUM(AD13:AJ17)</f>
        <v>79</v>
      </c>
      <c r="AE18" s="516"/>
      <c r="AF18" s="516"/>
      <c r="AG18" s="516"/>
      <c r="AH18" s="516"/>
      <c r="AI18" s="516"/>
      <c r="AJ18" s="517"/>
      <c r="AK18" s="515">
        <f>SUM(AK13:AQ17)</f>
        <v>147</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0</v>
      </c>
      <c r="Q19" s="220"/>
      <c r="R19" s="220"/>
      <c r="S19" s="220"/>
      <c r="T19" s="220"/>
      <c r="U19" s="220"/>
      <c r="V19" s="221"/>
      <c r="W19" s="219">
        <v>23</v>
      </c>
      <c r="X19" s="220"/>
      <c r="Y19" s="220"/>
      <c r="Z19" s="220"/>
      <c r="AA19" s="220"/>
      <c r="AB19" s="220"/>
      <c r="AC19" s="221"/>
      <c r="AD19" s="219">
        <v>65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v>
      </c>
      <c r="Q20" s="520"/>
      <c r="R20" s="520"/>
      <c r="S20" s="520"/>
      <c r="T20" s="520"/>
      <c r="U20" s="520"/>
      <c r="V20" s="520"/>
      <c r="W20" s="520">
        <f>IF(W18=0, "-", W19/W18)</f>
        <v>7.7441077441077436E-2</v>
      </c>
      <c r="X20" s="520"/>
      <c r="Y20" s="520"/>
      <c r="Z20" s="520"/>
      <c r="AA20" s="520"/>
      <c r="AB20" s="520"/>
      <c r="AC20" s="520"/>
      <c r="AD20" s="520">
        <f>IF(AD18=0, "-", AD19/AD18)</f>
        <v>0.82278481012658233</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592</v>
      </c>
      <c r="AR22" s="127"/>
      <c r="AS22" s="113" t="s">
        <v>370</v>
      </c>
      <c r="AT22" s="114"/>
      <c r="AU22" s="336" t="s">
        <v>590</v>
      </c>
      <c r="AV22" s="336"/>
      <c r="AW22" s="365" t="s">
        <v>313</v>
      </c>
      <c r="AX22" s="366"/>
    </row>
    <row r="23" spans="1:50" ht="22.5" customHeight="1" x14ac:dyDescent="0.15">
      <c r="A23" s="490"/>
      <c r="B23" s="488"/>
      <c r="C23" s="488"/>
      <c r="D23" s="488"/>
      <c r="E23" s="488"/>
      <c r="F23" s="489"/>
      <c r="G23" s="463" t="s">
        <v>521</v>
      </c>
      <c r="H23" s="464"/>
      <c r="I23" s="464"/>
      <c r="J23" s="464"/>
      <c r="K23" s="464"/>
      <c r="L23" s="464"/>
      <c r="M23" s="464"/>
      <c r="N23" s="464"/>
      <c r="O23" s="465"/>
      <c r="P23" s="102" t="s">
        <v>521</v>
      </c>
      <c r="Q23" s="102"/>
      <c r="R23" s="102"/>
      <c r="S23" s="102"/>
      <c r="T23" s="102"/>
      <c r="U23" s="102"/>
      <c r="V23" s="102"/>
      <c r="W23" s="102"/>
      <c r="X23" s="131"/>
      <c r="Y23" s="213" t="s">
        <v>14</v>
      </c>
      <c r="Z23" s="472"/>
      <c r="AA23" s="473"/>
      <c r="AB23" s="484" t="s">
        <v>586</v>
      </c>
      <c r="AC23" s="484"/>
      <c r="AD23" s="484"/>
      <c r="AE23" s="316" t="s">
        <v>586</v>
      </c>
      <c r="AF23" s="317"/>
      <c r="AG23" s="317"/>
      <c r="AH23" s="317"/>
      <c r="AI23" s="316" t="s">
        <v>590</v>
      </c>
      <c r="AJ23" s="317"/>
      <c r="AK23" s="317"/>
      <c r="AL23" s="317"/>
      <c r="AM23" s="316" t="s">
        <v>590</v>
      </c>
      <c r="AN23" s="317"/>
      <c r="AO23" s="317"/>
      <c r="AP23" s="317"/>
      <c r="AQ23" s="91" t="s">
        <v>590</v>
      </c>
      <c r="AR23" s="92"/>
      <c r="AS23" s="92"/>
      <c r="AT23" s="93"/>
      <c r="AU23" s="317" t="s">
        <v>590</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587</v>
      </c>
      <c r="AC24" s="499"/>
      <c r="AD24" s="499"/>
      <c r="AE24" s="316" t="s">
        <v>589</v>
      </c>
      <c r="AF24" s="317"/>
      <c r="AG24" s="317"/>
      <c r="AH24" s="317"/>
      <c r="AI24" s="316" t="s">
        <v>590</v>
      </c>
      <c r="AJ24" s="317"/>
      <c r="AK24" s="317"/>
      <c r="AL24" s="317"/>
      <c r="AM24" s="316" t="s">
        <v>590</v>
      </c>
      <c r="AN24" s="317"/>
      <c r="AO24" s="317"/>
      <c r="AP24" s="317"/>
      <c r="AQ24" s="91" t="s">
        <v>590</v>
      </c>
      <c r="AR24" s="92"/>
      <c r="AS24" s="92"/>
      <c r="AT24" s="93"/>
      <c r="AU24" s="317" t="s">
        <v>590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589</v>
      </c>
      <c r="AF25" s="317"/>
      <c r="AG25" s="317"/>
      <c r="AH25" s="317"/>
      <c r="AI25" s="316" t="s">
        <v>591</v>
      </c>
      <c r="AJ25" s="317"/>
      <c r="AK25" s="317"/>
      <c r="AL25" s="317"/>
      <c r="AM25" s="316" t="s">
        <v>590</v>
      </c>
      <c r="AN25" s="317"/>
      <c r="AO25" s="317"/>
      <c r="AP25" s="317"/>
      <c r="AQ25" s="91" t="s">
        <v>590</v>
      </c>
      <c r="AR25" s="92"/>
      <c r="AS25" s="92"/>
      <c r="AT25" s="93"/>
      <c r="AU25" s="317" t="s">
        <v>590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487</v>
      </c>
      <c r="B46" s="815"/>
      <c r="C46" s="815"/>
      <c r="D46" s="815"/>
      <c r="E46" s="815"/>
      <c r="F46" s="81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7"/>
      <c r="B47" s="818"/>
      <c r="C47" s="818"/>
      <c r="D47" s="818"/>
      <c r="E47" s="818"/>
      <c r="F47" s="81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7"/>
      <c r="B48" s="818"/>
      <c r="C48" s="818"/>
      <c r="D48" s="818"/>
      <c r="E48" s="818"/>
      <c r="F48" s="819"/>
      <c r="G48" s="772" t="s">
        <v>385</v>
      </c>
      <c r="H48" s="102" t="s">
        <v>522</v>
      </c>
      <c r="I48" s="102"/>
      <c r="J48" s="102"/>
      <c r="K48" s="102"/>
      <c r="L48" s="102"/>
      <c r="M48" s="102"/>
      <c r="N48" s="102"/>
      <c r="O48" s="131"/>
      <c r="P48" s="102" t="s">
        <v>523</v>
      </c>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514</v>
      </c>
      <c r="B51" s="871"/>
      <c r="C51" s="871"/>
      <c r="D51" s="871"/>
      <c r="E51" s="868" t="s">
        <v>507</v>
      </c>
      <c r="F51" s="869"/>
      <c r="G51" s="59" t="s">
        <v>386</v>
      </c>
      <c r="H51" s="798" t="s">
        <v>523</v>
      </c>
      <c r="I51" s="398"/>
      <c r="J51" s="398"/>
      <c r="K51" s="398"/>
      <c r="L51" s="398"/>
      <c r="M51" s="398"/>
      <c r="N51" s="398"/>
      <c r="O51" s="799"/>
      <c r="P51" s="201" t="s">
        <v>523</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customHeight="1" x14ac:dyDescent="0.15">
      <c r="A53" s="497" t="s">
        <v>277</v>
      </c>
      <c r="B53" s="822" t="s">
        <v>274</v>
      </c>
      <c r="C53" s="458"/>
      <c r="D53" s="458"/>
      <c r="E53" s="458"/>
      <c r="F53" s="459"/>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382</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customHeight="1" x14ac:dyDescent="0.15">
      <c r="A54" s="497"/>
      <c r="B54" s="822"/>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x14ac:dyDescent="0.15">
      <c r="A55" s="497"/>
      <c r="B55" s="822"/>
      <c r="C55" s="458"/>
      <c r="D55" s="458"/>
      <c r="E55" s="458"/>
      <c r="F55" s="459"/>
      <c r="G55" s="340" t="s">
        <v>524</v>
      </c>
      <c r="H55" s="340"/>
      <c r="I55" s="340"/>
      <c r="J55" s="340"/>
      <c r="K55" s="340"/>
      <c r="L55" s="340"/>
      <c r="M55" s="340"/>
      <c r="N55" s="340"/>
      <c r="O55" s="340"/>
      <c r="P55" s="340"/>
      <c r="Q55" s="340"/>
      <c r="R55" s="340"/>
      <c r="S55" s="340"/>
      <c r="T55" s="340"/>
      <c r="U55" s="340"/>
      <c r="V55" s="340"/>
      <c r="W55" s="340"/>
      <c r="X55" s="340"/>
      <c r="Y55" s="340"/>
      <c r="Z55" s="340"/>
      <c r="AA55" s="719"/>
      <c r="AB55" s="339" t="s">
        <v>565</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x14ac:dyDescent="0.15">
      <c r="A56" s="497"/>
      <c r="B56" s="82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57" customHeight="1" x14ac:dyDescent="0.15">
      <c r="A57" s="497"/>
      <c r="B57" s="82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t="s">
        <v>592</v>
      </c>
      <c r="AR59" s="336"/>
      <c r="AS59" s="113" t="s">
        <v>370</v>
      </c>
      <c r="AT59" s="114"/>
      <c r="AU59" s="336">
        <v>29</v>
      </c>
      <c r="AV59" s="336"/>
      <c r="AW59" s="365" t="s">
        <v>313</v>
      </c>
      <c r="AX59" s="366"/>
    </row>
    <row r="60" spans="1:50" ht="36.75" customHeight="1" x14ac:dyDescent="0.15">
      <c r="A60" s="497"/>
      <c r="B60" s="458"/>
      <c r="C60" s="458"/>
      <c r="D60" s="458"/>
      <c r="E60" s="458"/>
      <c r="F60" s="459"/>
      <c r="G60" s="130" t="s">
        <v>593</v>
      </c>
      <c r="H60" s="102"/>
      <c r="I60" s="102"/>
      <c r="J60" s="102"/>
      <c r="K60" s="102"/>
      <c r="L60" s="102"/>
      <c r="M60" s="102"/>
      <c r="N60" s="102"/>
      <c r="O60" s="131"/>
      <c r="P60" s="102" t="s">
        <v>566</v>
      </c>
      <c r="Q60" s="791"/>
      <c r="R60" s="791"/>
      <c r="S60" s="791"/>
      <c r="T60" s="791"/>
      <c r="U60" s="791"/>
      <c r="V60" s="791"/>
      <c r="W60" s="791"/>
      <c r="X60" s="792"/>
      <c r="Y60" s="722" t="s">
        <v>69</v>
      </c>
      <c r="Z60" s="723"/>
      <c r="AA60" s="724"/>
      <c r="AB60" s="484" t="s">
        <v>525</v>
      </c>
      <c r="AC60" s="484"/>
      <c r="AD60" s="484"/>
      <c r="AE60" s="316">
        <v>0</v>
      </c>
      <c r="AF60" s="317"/>
      <c r="AG60" s="317"/>
      <c r="AH60" s="317"/>
      <c r="AI60" s="316">
        <v>1</v>
      </c>
      <c r="AJ60" s="317"/>
      <c r="AK60" s="317"/>
      <c r="AL60" s="317"/>
      <c r="AM60" s="316">
        <v>3</v>
      </c>
      <c r="AN60" s="317"/>
      <c r="AO60" s="317"/>
      <c r="AP60" s="317"/>
      <c r="AQ60" s="91" t="s">
        <v>592</v>
      </c>
      <c r="AR60" s="92"/>
      <c r="AS60" s="92"/>
      <c r="AT60" s="93"/>
      <c r="AU60" s="317">
        <v>3</v>
      </c>
      <c r="AV60" s="317"/>
      <c r="AW60" s="317"/>
      <c r="AX60" s="319"/>
    </row>
    <row r="61" spans="1:50" ht="36.75" customHeight="1" x14ac:dyDescent="0.15">
      <c r="A61" s="497"/>
      <c r="B61" s="458"/>
      <c r="C61" s="458"/>
      <c r="D61" s="458"/>
      <c r="E61" s="458"/>
      <c r="F61" s="459"/>
      <c r="G61" s="132"/>
      <c r="H61" s="133"/>
      <c r="I61" s="133"/>
      <c r="J61" s="133"/>
      <c r="K61" s="133"/>
      <c r="L61" s="133"/>
      <c r="M61" s="133"/>
      <c r="N61" s="133"/>
      <c r="O61" s="134"/>
      <c r="P61" s="793"/>
      <c r="Q61" s="793"/>
      <c r="R61" s="793"/>
      <c r="S61" s="793"/>
      <c r="T61" s="793"/>
      <c r="U61" s="793"/>
      <c r="V61" s="793"/>
      <c r="W61" s="793"/>
      <c r="X61" s="794"/>
      <c r="Y61" s="705" t="s">
        <v>61</v>
      </c>
      <c r="Z61" s="434"/>
      <c r="AA61" s="435"/>
      <c r="AB61" s="499" t="s">
        <v>525</v>
      </c>
      <c r="AC61" s="499"/>
      <c r="AD61" s="499"/>
      <c r="AE61" s="316">
        <v>1</v>
      </c>
      <c r="AF61" s="317"/>
      <c r="AG61" s="317"/>
      <c r="AH61" s="317"/>
      <c r="AI61" s="316">
        <v>3</v>
      </c>
      <c r="AJ61" s="317"/>
      <c r="AK61" s="317"/>
      <c r="AL61" s="317"/>
      <c r="AM61" s="316">
        <v>3</v>
      </c>
      <c r="AN61" s="317"/>
      <c r="AO61" s="317"/>
      <c r="AP61" s="317"/>
      <c r="AQ61" s="91" t="s">
        <v>592</v>
      </c>
      <c r="AR61" s="92"/>
      <c r="AS61" s="92"/>
      <c r="AT61" s="93"/>
      <c r="AU61" s="317">
        <v>3</v>
      </c>
      <c r="AV61" s="317"/>
      <c r="AW61" s="317"/>
      <c r="AX61" s="319"/>
    </row>
    <row r="62" spans="1:50" ht="42.75"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5"/>
      <c r="Y62" s="705" t="s">
        <v>15</v>
      </c>
      <c r="Z62" s="434"/>
      <c r="AA62" s="435"/>
      <c r="AB62" s="350" t="s">
        <v>16</v>
      </c>
      <c r="AC62" s="350"/>
      <c r="AD62" s="350"/>
      <c r="AE62" s="316">
        <v>0</v>
      </c>
      <c r="AF62" s="317"/>
      <c r="AG62" s="317"/>
      <c r="AH62" s="317"/>
      <c r="AI62" s="316">
        <v>33</v>
      </c>
      <c r="AJ62" s="317"/>
      <c r="AK62" s="317"/>
      <c r="AL62" s="317"/>
      <c r="AM62" s="316">
        <v>100</v>
      </c>
      <c r="AN62" s="317"/>
      <c r="AO62" s="317"/>
      <c r="AP62" s="317"/>
      <c r="AQ62" s="91" t="s">
        <v>592</v>
      </c>
      <c r="AR62" s="92"/>
      <c r="AS62" s="92"/>
      <c r="AT62" s="93"/>
      <c r="AU62" s="317">
        <v>100</v>
      </c>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1"/>
      <c r="R65" s="791"/>
      <c r="S65" s="791"/>
      <c r="T65" s="791"/>
      <c r="U65" s="791"/>
      <c r="V65" s="791"/>
      <c r="W65" s="791"/>
      <c r="X65" s="792"/>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3"/>
      <c r="Q66" s="793"/>
      <c r="R66" s="793"/>
      <c r="S66" s="793"/>
      <c r="T66" s="793"/>
      <c r="U66" s="793"/>
      <c r="V66" s="793"/>
      <c r="W66" s="793"/>
      <c r="X66" s="794"/>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5"/>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3"/>
      <c r="Q71" s="793"/>
      <c r="R71" s="793"/>
      <c r="S71" s="793"/>
      <c r="T71" s="793"/>
      <c r="U71" s="793"/>
      <c r="V71" s="793"/>
      <c r="W71" s="793"/>
      <c r="X71" s="794"/>
      <c r="Y71" s="705" t="s">
        <v>61</v>
      </c>
      <c r="Z71" s="434"/>
      <c r="AA71" s="435"/>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5"/>
      <c r="C72" s="825"/>
      <c r="D72" s="825"/>
      <c r="E72" s="825"/>
      <c r="F72" s="826"/>
      <c r="G72" s="474"/>
      <c r="H72" s="154"/>
      <c r="I72" s="154"/>
      <c r="J72" s="154"/>
      <c r="K72" s="154"/>
      <c r="L72" s="154"/>
      <c r="M72" s="154"/>
      <c r="N72" s="154"/>
      <c r="O72" s="475"/>
      <c r="P72" s="820"/>
      <c r="Q72" s="820"/>
      <c r="R72" s="820"/>
      <c r="S72" s="820"/>
      <c r="T72" s="820"/>
      <c r="U72" s="820"/>
      <c r="V72" s="820"/>
      <c r="W72" s="820"/>
      <c r="X72" s="82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5"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573</v>
      </c>
      <c r="H74" s="102"/>
      <c r="I74" s="102"/>
      <c r="J74" s="102"/>
      <c r="K74" s="102"/>
      <c r="L74" s="102"/>
      <c r="M74" s="102"/>
      <c r="N74" s="102"/>
      <c r="O74" s="102"/>
      <c r="P74" s="102"/>
      <c r="Q74" s="102"/>
      <c r="R74" s="102"/>
      <c r="S74" s="102"/>
      <c r="T74" s="102"/>
      <c r="U74" s="102"/>
      <c r="V74" s="102"/>
      <c r="W74" s="102"/>
      <c r="X74" s="131"/>
      <c r="Y74" s="824" t="s">
        <v>62</v>
      </c>
      <c r="Z74" s="691"/>
      <c r="AA74" s="692"/>
      <c r="AB74" s="484" t="s">
        <v>526</v>
      </c>
      <c r="AC74" s="484"/>
      <c r="AD74" s="484"/>
      <c r="AE74" s="298">
        <v>0</v>
      </c>
      <c r="AF74" s="298"/>
      <c r="AG74" s="298"/>
      <c r="AH74" s="298"/>
      <c r="AI74" s="298">
        <v>5</v>
      </c>
      <c r="AJ74" s="298"/>
      <c r="AK74" s="298"/>
      <c r="AL74" s="298"/>
      <c r="AM74" s="298" t="s">
        <v>569</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526</v>
      </c>
      <c r="AC75" s="484"/>
      <c r="AD75" s="484"/>
      <c r="AE75" s="298">
        <v>5</v>
      </c>
      <c r="AF75" s="298"/>
      <c r="AG75" s="298"/>
      <c r="AH75" s="298"/>
      <c r="AI75" s="298">
        <v>10</v>
      </c>
      <c r="AJ75" s="298"/>
      <c r="AK75" s="298"/>
      <c r="AL75" s="298"/>
      <c r="AM75" s="298" t="s">
        <v>569</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2.25"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8.5" customHeight="1" x14ac:dyDescent="0.15">
      <c r="A83" s="428"/>
      <c r="B83" s="429"/>
      <c r="C83" s="429"/>
      <c r="D83" s="429"/>
      <c r="E83" s="429"/>
      <c r="F83" s="430"/>
      <c r="G83" s="102" t="s">
        <v>572</v>
      </c>
      <c r="H83" s="102"/>
      <c r="I83" s="102"/>
      <c r="J83" s="102"/>
      <c r="K83" s="102"/>
      <c r="L83" s="102"/>
      <c r="M83" s="102"/>
      <c r="N83" s="102"/>
      <c r="O83" s="102"/>
      <c r="P83" s="102"/>
      <c r="Q83" s="102"/>
      <c r="R83" s="102"/>
      <c r="S83" s="102"/>
      <c r="T83" s="102"/>
      <c r="U83" s="102"/>
      <c r="V83" s="102"/>
      <c r="W83" s="102"/>
      <c r="X83" s="131"/>
      <c r="Y83" s="439" t="s">
        <v>62</v>
      </c>
      <c r="Z83" s="440"/>
      <c r="AA83" s="441"/>
      <c r="AB83" s="448" t="s">
        <v>570</v>
      </c>
      <c r="AC83" s="449"/>
      <c r="AD83" s="450"/>
      <c r="AE83" s="298" t="s">
        <v>569</v>
      </c>
      <c r="AF83" s="298"/>
      <c r="AG83" s="298"/>
      <c r="AH83" s="298"/>
      <c r="AI83" s="298" t="s">
        <v>569</v>
      </c>
      <c r="AJ83" s="298"/>
      <c r="AK83" s="298"/>
      <c r="AL83" s="298"/>
      <c r="AM83" s="298">
        <v>106</v>
      </c>
      <c r="AN83" s="298"/>
      <c r="AO83" s="298"/>
      <c r="AP83" s="298"/>
      <c r="AQ83" s="298"/>
      <c r="AR83" s="298"/>
      <c r="AS83" s="298"/>
      <c r="AT83" s="298"/>
      <c r="AU83" s="298"/>
      <c r="AV83" s="298"/>
      <c r="AW83" s="298"/>
      <c r="AX83" s="299"/>
      <c r="AY83" s="10"/>
      <c r="AZ83" s="10"/>
      <c r="BA83" s="10"/>
      <c r="BB83" s="10"/>
      <c r="BC83" s="10"/>
    </row>
    <row r="84" spans="1:60" ht="30"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t="s">
        <v>571</v>
      </c>
      <c r="AC84" s="308"/>
      <c r="AD84" s="309"/>
      <c r="AE84" s="298" t="s">
        <v>569</v>
      </c>
      <c r="AF84" s="298"/>
      <c r="AG84" s="298"/>
      <c r="AH84" s="298"/>
      <c r="AI84" s="298" t="s">
        <v>569</v>
      </c>
      <c r="AJ84" s="298"/>
      <c r="AK84" s="298"/>
      <c r="AL84" s="298"/>
      <c r="AM84" s="298">
        <v>300</v>
      </c>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idden="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idden="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idden="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527</v>
      </c>
      <c r="H89" s="225"/>
      <c r="I89" s="225"/>
      <c r="J89" s="225"/>
      <c r="K89" s="225"/>
      <c r="L89" s="225"/>
      <c r="M89" s="225"/>
      <c r="N89" s="225"/>
      <c r="O89" s="225"/>
      <c r="P89" s="225"/>
      <c r="Q89" s="225"/>
      <c r="R89" s="225"/>
      <c r="S89" s="225"/>
      <c r="T89" s="225"/>
      <c r="U89" s="225"/>
      <c r="V89" s="225"/>
      <c r="W89" s="225"/>
      <c r="X89" s="225"/>
      <c r="Y89" s="229" t="s">
        <v>17</v>
      </c>
      <c r="Z89" s="230"/>
      <c r="AA89" s="231"/>
      <c r="AB89" s="249" t="s">
        <v>528</v>
      </c>
      <c r="AC89" s="250"/>
      <c r="AD89" s="251"/>
      <c r="AE89" s="298">
        <v>0</v>
      </c>
      <c r="AF89" s="298"/>
      <c r="AG89" s="298"/>
      <c r="AH89" s="298"/>
      <c r="AI89" s="298">
        <v>5</v>
      </c>
      <c r="AJ89" s="298"/>
      <c r="AK89" s="298"/>
      <c r="AL89" s="298"/>
      <c r="AM89" s="298">
        <v>33</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622</v>
      </c>
      <c r="AC90" s="217"/>
      <c r="AD90" s="218"/>
      <c r="AE90" s="255" t="s">
        <v>530</v>
      </c>
      <c r="AF90" s="255"/>
      <c r="AG90" s="255"/>
      <c r="AH90" s="255"/>
      <c r="AI90" s="255" t="s">
        <v>529</v>
      </c>
      <c r="AJ90" s="255"/>
      <c r="AK90" s="255"/>
      <c r="AL90" s="255"/>
      <c r="AM90" s="255" t="s">
        <v>531</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6.75" customHeight="1" x14ac:dyDescent="0.15">
      <c r="A104" s="402"/>
      <c r="B104" s="403"/>
      <c r="C104" s="232" t="s">
        <v>532</v>
      </c>
      <c r="D104" s="233"/>
      <c r="E104" s="233"/>
      <c r="F104" s="233"/>
      <c r="G104" s="233"/>
      <c r="H104" s="233"/>
      <c r="I104" s="233"/>
      <c r="J104" s="233"/>
      <c r="K104" s="234"/>
      <c r="L104" s="219">
        <v>90</v>
      </c>
      <c r="M104" s="220"/>
      <c r="N104" s="220"/>
      <c r="O104" s="220"/>
      <c r="P104" s="220"/>
      <c r="Q104" s="221"/>
      <c r="R104" s="219"/>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2.5" customHeight="1" x14ac:dyDescent="0.15">
      <c r="A105" s="402"/>
      <c r="B105" s="403"/>
      <c r="C105" s="235" t="s">
        <v>533</v>
      </c>
      <c r="D105" s="236"/>
      <c r="E105" s="236"/>
      <c r="F105" s="236"/>
      <c r="G105" s="236"/>
      <c r="H105" s="236"/>
      <c r="I105" s="236"/>
      <c r="J105" s="236"/>
      <c r="K105" s="237"/>
      <c r="L105" s="219">
        <v>21</v>
      </c>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48.75" customHeight="1" x14ac:dyDescent="0.15">
      <c r="A106" s="402"/>
      <c r="B106" s="403"/>
      <c r="C106" s="235" t="s">
        <v>534</v>
      </c>
      <c r="D106" s="236"/>
      <c r="E106" s="236"/>
      <c r="F106" s="236"/>
      <c r="G106" s="236"/>
      <c r="H106" s="236"/>
      <c r="I106" s="236"/>
      <c r="J106" s="236"/>
      <c r="K106" s="237"/>
      <c r="L106" s="219">
        <v>36</v>
      </c>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2"/>
      <c r="B107" s="403"/>
      <c r="C107" s="235" t="s">
        <v>624</v>
      </c>
      <c r="D107" s="236"/>
      <c r="E107" s="236"/>
      <c r="F107" s="236"/>
      <c r="G107" s="236"/>
      <c r="H107" s="236"/>
      <c r="I107" s="236"/>
      <c r="J107" s="236"/>
      <c r="K107" s="237"/>
      <c r="L107" s="219" t="s">
        <v>627</v>
      </c>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2"/>
      <c r="B108" s="403"/>
      <c r="C108" s="235" t="s">
        <v>625</v>
      </c>
      <c r="D108" s="236"/>
      <c r="E108" s="236"/>
      <c r="F108" s="236"/>
      <c r="G108" s="236"/>
      <c r="H108" s="236"/>
      <c r="I108" s="236"/>
      <c r="J108" s="236"/>
      <c r="K108" s="237"/>
      <c r="L108" s="219" t="s">
        <v>628</v>
      </c>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2"/>
      <c r="B109" s="403"/>
      <c r="C109" s="406" t="s">
        <v>626</v>
      </c>
      <c r="D109" s="407"/>
      <c r="E109" s="407"/>
      <c r="F109" s="407"/>
      <c r="G109" s="407"/>
      <c r="H109" s="407"/>
      <c r="I109" s="407"/>
      <c r="J109" s="407"/>
      <c r="K109" s="408"/>
      <c r="L109" s="219" t="s">
        <v>625</v>
      </c>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4"/>
      <c r="B110" s="405"/>
      <c r="C110" s="222" t="s">
        <v>22</v>
      </c>
      <c r="D110" s="223"/>
      <c r="E110" s="223"/>
      <c r="F110" s="223"/>
      <c r="G110" s="223"/>
      <c r="H110" s="223"/>
      <c r="I110" s="223"/>
      <c r="J110" s="223"/>
      <c r="K110" s="224"/>
      <c r="L110" s="809">
        <f>SUM(L104:Q109)</f>
        <v>147</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390</v>
      </c>
      <c r="B111" s="162"/>
      <c r="C111" s="161" t="s">
        <v>387</v>
      </c>
      <c r="D111" s="162"/>
      <c r="E111" s="257" t="s">
        <v>428</v>
      </c>
      <c r="F111" s="258"/>
      <c r="G111" s="259" t="s">
        <v>632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633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598</v>
      </c>
      <c r="AR114" s="336"/>
      <c r="AS114" s="113" t="s">
        <v>370</v>
      </c>
      <c r="AT114" s="114"/>
      <c r="AU114" s="127" t="s">
        <v>599</v>
      </c>
      <c r="AV114" s="127"/>
      <c r="AW114" s="113" t="s">
        <v>313</v>
      </c>
      <c r="AX114" s="129"/>
    </row>
    <row r="115" spans="1:50" ht="39.75" hidden="1" customHeight="1" x14ac:dyDescent="0.15">
      <c r="A115" s="174"/>
      <c r="B115" s="164"/>
      <c r="C115" s="163"/>
      <c r="D115" s="164"/>
      <c r="E115" s="163"/>
      <c r="F115" s="177"/>
      <c r="G115" s="130" t="s">
        <v>596</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601</v>
      </c>
      <c r="AC115" s="90"/>
      <c r="AD115" s="90"/>
      <c r="AE115" s="191" t="s">
        <v>597</v>
      </c>
      <c r="AF115" s="92"/>
      <c r="AG115" s="92"/>
      <c r="AH115" s="92"/>
      <c r="AI115" s="191" t="s">
        <v>597</v>
      </c>
      <c r="AJ115" s="92"/>
      <c r="AK115" s="92"/>
      <c r="AL115" s="92"/>
      <c r="AM115" s="191" t="s">
        <v>597</v>
      </c>
      <c r="AN115" s="92"/>
      <c r="AO115" s="92"/>
      <c r="AP115" s="92"/>
      <c r="AQ115" s="191" t="s">
        <v>597</v>
      </c>
      <c r="AR115" s="92"/>
      <c r="AS115" s="92"/>
      <c r="AT115" s="92"/>
      <c r="AU115" s="191" t="s">
        <v>597</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600</v>
      </c>
      <c r="AC116" s="140"/>
      <c r="AD116" s="140"/>
      <c r="AE116" s="191" t="s">
        <v>601</v>
      </c>
      <c r="AF116" s="92"/>
      <c r="AG116" s="92"/>
      <c r="AH116" s="92"/>
      <c r="AI116" s="191" t="s">
        <v>597</v>
      </c>
      <c r="AJ116" s="92"/>
      <c r="AK116" s="92"/>
      <c r="AL116" s="92"/>
      <c r="AM116" s="191" t="s">
        <v>601</v>
      </c>
      <c r="AN116" s="92"/>
      <c r="AO116" s="92"/>
      <c r="AP116" s="92"/>
      <c r="AQ116" s="191" t="s">
        <v>601</v>
      </c>
      <c r="AR116" s="92"/>
      <c r="AS116" s="92"/>
      <c r="AT116" s="92"/>
      <c r="AU116" s="191" t="s">
        <v>600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18.7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18.7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8.75" hidden="1" customHeight="1" x14ac:dyDescent="0.15">
      <c r="A135" s="174"/>
      <c r="B135" s="164"/>
      <c r="C135" s="163"/>
      <c r="D135" s="164"/>
      <c r="E135" s="163"/>
      <c r="F135" s="177"/>
      <c r="G135" s="130" t="s">
        <v>609</v>
      </c>
      <c r="H135" s="102"/>
      <c r="I135" s="102"/>
      <c r="J135" s="102"/>
      <c r="K135" s="102"/>
      <c r="L135" s="102"/>
      <c r="M135" s="102"/>
      <c r="N135" s="102"/>
      <c r="O135" s="102"/>
      <c r="P135" s="102"/>
      <c r="Q135" s="102"/>
      <c r="R135" s="102"/>
      <c r="S135" s="102"/>
      <c r="T135" s="102"/>
      <c r="U135" s="102"/>
      <c r="V135" s="102"/>
      <c r="W135" s="102"/>
      <c r="X135" s="131"/>
      <c r="Y135" s="192" t="s">
        <v>611</v>
      </c>
      <c r="Z135" s="193"/>
      <c r="AA135" s="193"/>
      <c r="AB135" s="198" t="s">
        <v>618</v>
      </c>
      <c r="AC135" s="193"/>
      <c r="AD135" s="193"/>
      <c r="AE135" s="201" t="s">
        <v>602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43.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18.7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8.7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606</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44.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3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18.7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18.75" hidden="1" customHeight="1" x14ac:dyDescent="0.15">
      <c r="A142" s="174"/>
      <c r="B142" s="164"/>
      <c r="C142" s="163"/>
      <c r="D142" s="164"/>
      <c r="E142" s="163"/>
      <c r="F142" s="177"/>
      <c r="G142" s="130" t="s">
        <v>603</v>
      </c>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18.7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18.7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18.7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9.7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18.7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18.7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18.75" hidden="1" customHeight="1" x14ac:dyDescent="0.15">
      <c r="A149" s="174"/>
      <c r="B149" s="164"/>
      <c r="C149" s="163"/>
      <c r="D149" s="164"/>
      <c r="E149" s="163"/>
      <c r="F149" s="177"/>
      <c r="G149" s="130" t="s">
        <v>595</v>
      </c>
      <c r="H149" s="102"/>
      <c r="I149" s="102"/>
      <c r="J149" s="102"/>
      <c r="K149" s="102"/>
      <c r="L149" s="102"/>
      <c r="M149" s="102"/>
      <c r="N149" s="102"/>
      <c r="O149" s="102"/>
      <c r="P149" s="102"/>
      <c r="Q149" s="102"/>
      <c r="R149" s="102"/>
      <c r="S149" s="102"/>
      <c r="T149" s="102"/>
      <c r="U149" s="102"/>
      <c r="V149" s="102"/>
      <c r="W149" s="102"/>
      <c r="X149" s="131"/>
      <c r="Y149" s="192" t="s">
        <v>611</v>
      </c>
      <c r="Z149" s="193"/>
      <c r="AA149" s="193"/>
      <c r="AB149" s="198" t="s">
        <v>617</v>
      </c>
      <c r="AC149" s="193"/>
      <c r="AD149" s="193"/>
      <c r="AE149" s="201" t="s">
        <v>602</v>
      </c>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44.2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18.7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18.7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t="s">
        <v>607</v>
      </c>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44.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18.75"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18.75"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18.75" customHeight="1" x14ac:dyDescent="0.15">
      <c r="A156" s="174"/>
      <c r="B156" s="164"/>
      <c r="C156" s="163"/>
      <c r="D156" s="164"/>
      <c r="E156" s="163"/>
      <c r="F156" s="177"/>
      <c r="G156" s="130" t="s">
        <v>604</v>
      </c>
      <c r="H156" s="102"/>
      <c r="I156" s="102"/>
      <c r="J156" s="102"/>
      <c r="K156" s="102"/>
      <c r="L156" s="102"/>
      <c r="M156" s="102"/>
      <c r="N156" s="102"/>
      <c r="O156" s="102"/>
      <c r="P156" s="102"/>
      <c r="Q156" s="102"/>
      <c r="R156" s="102"/>
      <c r="S156" s="102"/>
      <c r="T156" s="102"/>
      <c r="U156" s="102"/>
      <c r="V156" s="102"/>
      <c r="W156" s="102"/>
      <c r="X156" s="131"/>
      <c r="Y156" s="192" t="s">
        <v>611</v>
      </c>
      <c r="Z156" s="193"/>
      <c r="AA156" s="193"/>
      <c r="AB156" s="198" t="s">
        <v>616</v>
      </c>
      <c r="AC156" s="193"/>
      <c r="AD156" s="193"/>
      <c r="AE156" s="201" t="s">
        <v>602</v>
      </c>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44.25"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37.5"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18.75"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t="s">
        <v>608</v>
      </c>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44.25"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18.7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18.7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18.75" hidden="1" customHeight="1" x14ac:dyDescent="0.15">
      <c r="A163" s="174"/>
      <c r="B163" s="164"/>
      <c r="C163" s="163"/>
      <c r="D163" s="164"/>
      <c r="E163" s="163"/>
      <c r="F163" s="177"/>
      <c r="G163" s="130" t="s">
        <v>604</v>
      </c>
      <c r="H163" s="102"/>
      <c r="I163" s="102"/>
      <c r="J163" s="102"/>
      <c r="K163" s="102"/>
      <c r="L163" s="102"/>
      <c r="M163" s="102"/>
      <c r="N163" s="102"/>
      <c r="O163" s="102"/>
      <c r="P163" s="102"/>
      <c r="Q163" s="102"/>
      <c r="R163" s="102"/>
      <c r="S163" s="102"/>
      <c r="T163" s="102"/>
      <c r="U163" s="102"/>
      <c r="V163" s="102"/>
      <c r="W163" s="102"/>
      <c r="X163" s="131"/>
      <c r="Y163" s="192" t="s">
        <v>611</v>
      </c>
      <c r="Z163" s="193"/>
      <c r="AA163" s="193"/>
      <c r="AB163" s="198" t="s">
        <v>619</v>
      </c>
      <c r="AC163" s="193"/>
      <c r="AD163" s="193"/>
      <c r="AE163" s="201" t="s">
        <v>602</v>
      </c>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44.2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18.7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18.7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t="s">
        <v>605</v>
      </c>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44.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2" t="s">
        <v>401</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371</v>
      </c>
      <c r="AF233" s="861"/>
      <c r="AG233" s="861"/>
      <c r="AH233" s="861"/>
      <c r="AI233" s="861" t="s">
        <v>372</v>
      </c>
      <c r="AJ233" s="861"/>
      <c r="AK233" s="861"/>
      <c r="AL233" s="861"/>
      <c r="AM233" s="861" t="s">
        <v>373</v>
      </c>
      <c r="AN233" s="861"/>
      <c r="AO233" s="861"/>
      <c r="AP233" s="860"/>
      <c r="AQ233" s="860" t="s">
        <v>369</v>
      </c>
      <c r="AR233" s="208"/>
      <c r="AS233" s="208"/>
      <c r="AT233" s="853"/>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370</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402</v>
      </c>
      <c r="Z235" s="866"/>
      <c r="AA235" s="867"/>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0"/>
    </row>
    <row r="237" spans="1:50" ht="18.75" hidden="1" customHeight="1" x14ac:dyDescent="0.15">
      <c r="A237" s="174"/>
      <c r="B237" s="164"/>
      <c r="C237" s="163"/>
      <c r="D237" s="164"/>
      <c r="E237" s="163"/>
      <c r="F237" s="177"/>
      <c r="G237" s="852" t="s">
        <v>401</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371</v>
      </c>
      <c r="AF237" s="861"/>
      <c r="AG237" s="861"/>
      <c r="AH237" s="861"/>
      <c r="AI237" s="861" t="s">
        <v>372</v>
      </c>
      <c r="AJ237" s="861"/>
      <c r="AK237" s="861"/>
      <c r="AL237" s="861"/>
      <c r="AM237" s="861" t="s">
        <v>373</v>
      </c>
      <c r="AN237" s="861"/>
      <c r="AO237" s="861"/>
      <c r="AP237" s="860"/>
      <c r="AQ237" s="860" t="s">
        <v>369</v>
      </c>
      <c r="AR237" s="208"/>
      <c r="AS237" s="208"/>
      <c r="AT237" s="853"/>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370</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402</v>
      </c>
      <c r="Z239" s="866"/>
      <c r="AA239" s="867"/>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0"/>
    </row>
    <row r="241" spans="1:50" ht="18.75" hidden="1" customHeight="1" x14ac:dyDescent="0.15">
      <c r="A241" s="174"/>
      <c r="B241" s="164"/>
      <c r="C241" s="163"/>
      <c r="D241" s="164"/>
      <c r="E241" s="163"/>
      <c r="F241" s="177"/>
      <c r="G241" s="852" t="s">
        <v>401</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371</v>
      </c>
      <c r="AF241" s="861"/>
      <c r="AG241" s="861"/>
      <c r="AH241" s="861"/>
      <c r="AI241" s="861" t="s">
        <v>372</v>
      </c>
      <c r="AJ241" s="861"/>
      <c r="AK241" s="861"/>
      <c r="AL241" s="861"/>
      <c r="AM241" s="861" t="s">
        <v>373</v>
      </c>
      <c r="AN241" s="861"/>
      <c r="AO241" s="861"/>
      <c r="AP241" s="860"/>
      <c r="AQ241" s="860" t="s">
        <v>369</v>
      </c>
      <c r="AR241" s="208"/>
      <c r="AS241" s="208"/>
      <c r="AT241" s="853"/>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370</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402</v>
      </c>
      <c r="Z243" s="866"/>
      <c r="AA243" s="867"/>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0"/>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370</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402</v>
      </c>
      <c r="Z247" s="866"/>
      <c r="AA247" s="867"/>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0"/>
    </row>
    <row r="249" spans="1:50" ht="18.75" hidden="1" customHeight="1" x14ac:dyDescent="0.15">
      <c r="A249" s="174"/>
      <c r="B249" s="164"/>
      <c r="C249" s="163"/>
      <c r="D249" s="164"/>
      <c r="E249" s="163"/>
      <c r="F249" s="177"/>
      <c r="G249" s="852" t="s">
        <v>401</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371</v>
      </c>
      <c r="AF249" s="861"/>
      <c r="AG249" s="861"/>
      <c r="AH249" s="861"/>
      <c r="AI249" s="861" t="s">
        <v>372</v>
      </c>
      <c r="AJ249" s="861"/>
      <c r="AK249" s="861"/>
      <c r="AL249" s="861"/>
      <c r="AM249" s="861" t="s">
        <v>373</v>
      </c>
      <c r="AN249" s="861"/>
      <c r="AO249" s="861"/>
      <c r="AP249" s="860"/>
      <c r="AQ249" s="860" t="s">
        <v>369</v>
      </c>
      <c r="AR249" s="208"/>
      <c r="AS249" s="208"/>
      <c r="AT249" s="853"/>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370</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402</v>
      </c>
      <c r="Z251" s="866"/>
      <c r="AA251" s="867"/>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0"/>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thickBot="1" x14ac:dyDescent="0.2">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2" t="s">
        <v>401</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371</v>
      </c>
      <c r="AF353" s="861"/>
      <c r="AG353" s="861"/>
      <c r="AH353" s="861"/>
      <c r="AI353" s="861" t="s">
        <v>372</v>
      </c>
      <c r="AJ353" s="861"/>
      <c r="AK353" s="861"/>
      <c r="AL353" s="861"/>
      <c r="AM353" s="861" t="s">
        <v>373</v>
      </c>
      <c r="AN353" s="861"/>
      <c r="AO353" s="861"/>
      <c r="AP353" s="860"/>
      <c r="AQ353" s="860" t="s">
        <v>369</v>
      </c>
      <c r="AR353" s="208"/>
      <c r="AS353" s="208"/>
      <c r="AT353" s="853"/>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370</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402</v>
      </c>
      <c r="Z355" s="866"/>
      <c r="AA355" s="867"/>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0"/>
    </row>
    <row r="357" spans="1:50" ht="18.75" hidden="1" customHeight="1" x14ac:dyDescent="0.15">
      <c r="A357" s="174"/>
      <c r="B357" s="164"/>
      <c r="C357" s="163"/>
      <c r="D357" s="164"/>
      <c r="E357" s="163"/>
      <c r="F357" s="177"/>
      <c r="G357" s="852" t="s">
        <v>401</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371</v>
      </c>
      <c r="AF357" s="861"/>
      <c r="AG357" s="861"/>
      <c r="AH357" s="861"/>
      <c r="AI357" s="861" t="s">
        <v>372</v>
      </c>
      <c r="AJ357" s="861"/>
      <c r="AK357" s="861"/>
      <c r="AL357" s="861"/>
      <c r="AM357" s="861" t="s">
        <v>373</v>
      </c>
      <c r="AN357" s="861"/>
      <c r="AO357" s="861"/>
      <c r="AP357" s="860"/>
      <c r="AQ357" s="860" t="s">
        <v>369</v>
      </c>
      <c r="AR357" s="208"/>
      <c r="AS357" s="208"/>
      <c r="AT357" s="853"/>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370</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402</v>
      </c>
      <c r="Z359" s="866"/>
      <c r="AA359" s="867"/>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0"/>
    </row>
    <row r="361" spans="1:50" ht="18.75" hidden="1" customHeight="1" x14ac:dyDescent="0.15">
      <c r="A361" s="174"/>
      <c r="B361" s="164"/>
      <c r="C361" s="163"/>
      <c r="D361" s="164"/>
      <c r="E361" s="163"/>
      <c r="F361" s="177"/>
      <c r="G361" s="852" t="s">
        <v>401</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371</v>
      </c>
      <c r="AF361" s="861"/>
      <c r="AG361" s="861"/>
      <c r="AH361" s="861"/>
      <c r="AI361" s="861" t="s">
        <v>372</v>
      </c>
      <c r="AJ361" s="861"/>
      <c r="AK361" s="861"/>
      <c r="AL361" s="861"/>
      <c r="AM361" s="861" t="s">
        <v>373</v>
      </c>
      <c r="AN361" s="861"/>
      <c r="AO361" s="861"/>
      <c r="AP361" s="860"/>
      <c r="AQ361" s="860" t="s">
        <v>369</v>
      </c>
      <c r="AR361" s="208"/>
      <c r="AS361" s="208"/>
      <c r="AT361" s="853"/>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370</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402</v>
      </c>
      <c r="Z363" s="866"/>
      <c r="AA363" s="867"/>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0"/>
    </row>
    <row r="365" spans="1:50" ht="18.75" hidden="1" customHeight="1" x14ac:dyDescent="0.15">
      <c r="A365" s="174"/>
      <c r="B365" s="164"/>
      <c r="C365" s="163"/>
      <c r="D365" s="164"/>
      <c r="E365" s="163"/>
      <c r="F365" s="177"/>
      <c r="G365" s="852" t="s">
        <v>401</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371</v>
      </c>
      <c r="AF365" s="861"/>
      <c r="AG365" s="861"/>
      <c r="AH365" s="861"/>
      <c r="AI365" s="861" t="s">
        <v>372</v>
      </c>
      <c r="AJ365" s="861"/>
      <c r="AK365" s="861"/>
      <c r="AL365" s="861"/>
      <c r="AM365" s="861" t="s">
        <v>373</v>
      </c>
      <c r="AN365" s="861"/>
      <c r="AO365" s="861"/>
      <c r="AP365" s="860"/>
      <c r="AQ365" s="860" t="s">
        <v>369</v>
      </c>
      <c r="AR365" s="208"/>
      <c r="AS365" s="208"/>
      <c r="AT365" s="853"/>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370</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402</v>
      </c>
      <c r="Z367" s="866"/>
      <c r="AA367" s="867"/>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0"/>
    </row>
    <row r="369" spans="1:50" ht="18.75" hidden="1" customHeight="1" x14ac:dyDescent="0.15">
      <c r="A369" s="174"/>
      <c r="B369" s="164"/>
      <c r="C369" s="163"/>
      <c r="D369" s="164"/>
      <c r="E369" s="163"/>
      <c r="F369" s="177"/>
      <c r="G369" s="852" t="s">
        <v>401</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371</v>
      </c>
      <c r="AF369" s="861"/>
      <c r="AG369" s="861"/>
      <c r="AH369" s="861"/>
      <c r="AI369" s="861" t="s">
        <v>372</v>
      </c>
      <c r="AJ369" s="861"/>
      <c r="AK369" s="861"/>
      <c r="AL369" s="861"/>
      <c r="AM369" s="861" t="s">
        <v>373</v>
      </c>
      <c r="AN369" s="861"/>
      <c r="AO369" s="861"/>
      <c r="AP369" s="860"/>
      <c r="AQ369" s="860" t="s">
        <v>369</v>
      </c>
      <c r="AR369" s="208"/>
      <c r="AS369" s="208"/>
      <c r="AT369" s="853"/>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370</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402</v>
      </c>
      <c r="Z371" s="866"/>
      <c r="AA371" s="867"/>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0"/>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19.5" hidden="1" customHeight="1" thickBot="1" x14ac:dyDescent="0.2">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thickBot="1" x14ac:dyDescent="0.2">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thickBot="1" x14ac:dyDescent="0.2">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thickBot="1" x14ac:dyDescent="0.2">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thickBot="1" x14ac:dyDescent="0.2">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thickBot="1" x14ac:dyDescent="0.2">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thickBot="1" x14ac:dyDescent="0.2">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thickBot="1" x14ac:dyDescent="0.2">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thickBot="1" x14ac:dyDescent="0.2">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thickBot="1" x14ac:dyDescent="0.2">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0.75" hidden="1" customHeight="1" thickBot="1" x14ac:dyDescent="0.2">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4.5" hidden="1" customHeight="1" thickBot="1" x14ac:dyDescent="0.2">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40.5" hidden="1" customHeight="1" thickBot="1" x14ac:dyDescent="0.2">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44.25" hidden="1" customHeight="1" thickBot="1" x14ac:dyDescent="0.2">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8.25" hidden="1" customHeight="1" thickBot="1" x14ac:dyDescent="0.2">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5.25" hidden="1" customHeight="1" thickBot="1" x14ac:dyDescent="0.2">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3" hidden="1" customHeight="1" thickBot="1" x14ac:dyDescent="0.2">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69" hidden="1" customHeight="1" thickBot="1" x14ac:dyDescent="0.2">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53.25" hidden="1" customHeight="1" thickBot="1" x14ac:dyDescent="0.2">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66" hidden="1" customHeight="1" thickBot="1" x14ac:dyDescent="0.2">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9.25" hidden="1" customHeight="1" thickBot="1" x14ac:dyDescent="0.2">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3.5" hidden="1" customHeight="1" thickBot="1" x14ac:dyDescent="0.2">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29.25" hidden="1" customHeight="1" thickBot="1" x14ac:dyDescent="0.2">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thickBot="1" x14ac:dyDescent="0.2">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6.75" hidden="1" customHeight="1" thickBot="1" x14ac:dyDescent="0.2">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thickBot="1" x14ac:dyDescent="0.2">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12" hidden="1" customHeight="1" thickBot="1" x14ac:dyDescent="0.2">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5.5" hidden="1" customHeight="1" thickBot="1" x14ac:dyDescent="0.2">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65.25" hidden="1" customHeight="1" thickBot="1" x14ac:dyDescent="0.2">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19.5" hidden="1" customHeight="1" thickBot="1" x14ac:dyDescent="0.2">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29.25" hidden="1" customHeight="1" thickBot="1" x14ac:dyDescent="0.2">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28.5" hidden="1" customHeight="1" thickBot="1" x14ac:dyDescent="0.2">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9.25" hidden="1" customHeight="1" thickBot="1" x14ac:dyDescent="0.2">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3.25" hidden="1" customHeight="1" thickBot="1" x14ac:dyDescent="0.2">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58.5" hidden="1" customHeight="1" thickBot="1" x14ac:dyDescent="0.2">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11.75" hidden="1" customHeight="1" thickBot="1" x14ac:dyDescent="0.2">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56.25" hidden="1" customHeight="1" thickBot="1" x14ac:dyDescent="0.2">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57" hidden="1" customHeight="1" thickBot="1" x14ac:dyDescent="0.2">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84" hidden="1" customHeight="1" thickBot="1" x14ac:dyDescent="0.2">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71.25" hidden="1" customHeight="1" thickBot="1" x14ac:dyDescent="0.2">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 hidden="1" customHeight="1" thickBot="1" x14ac:dyDescent="0.2">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81" hidden="1" customHeight="1" thickBot="1" x14ac:dyDescent="0.2">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39.75" hidden="1" customHeight="1" thickBot="1" x14ac:dyDescent="0.2">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4.75" hidden="1" customHeight="1" thickBot="1" x14ac:dyDescent="0.2">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65.25" hidden="1" customHeight="1" thickBot="1" x14ac:dyDescent="0.2">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54" hidden="1" customHeight="1" thickBot="1" x14ac:dyDescent="0.2">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69" hidden="1" customHeight="1" thickBot="1" x14ac:dyDescent="0.2">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63.75" hidden="1" customHeight="1" thickBot="1" x14ac:dyDescent="0.2">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15.75" hidden="1" customHeight="1" thickBot="1" x14ac:dyDescent="0.2">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6" hidden="1" customHeight="1" thickBot="1" x14ac:dyDescent="0.2">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54.75" hidden="1" customHeight="1" thickBot="1" x14ac:dyDescent="0.2">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56.25" hidden="1" customHeight="1" thickBot="1" x14ac:dyDescent="0.2">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38.25" hidden="1" customHeight="1" thickBot="1" x14ac:dyDescent="0.2">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53.25" hidden="1" customHeight="1" thickBot="1" x14ac:dyDescent="0.2">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6.25" hidden="1" customHeight="1" thickBot="1" x14ac:dyDescent="0.2">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2" hidden="1" customHeight="1" thickBot="1" x14ac:dyDescent="0.2">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69.75" hidden="1" customHeight="1" thickBot="1" x14ac:dyDescent="0.2">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12" hidden="1" customHeight="1" thickBot="1" x14ac:dyDescent="0.2">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64.5" hidden="1" customHeight="1" thickBot="1" x14ac:dyDescent="0.2">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53.25" hidden="1" customHeight="1" thickBot="1" x14ac:dyDescent="0.2">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23.25" hidden="1" customHeight="1" thickBot="1" x14ac:dyDescent="0.2">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29.25" hidden="1" customHeight="1" thickBot="1" x14ac:dyDescent="0.2">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70.5" hidden="1" customHeight="1" thickBot="1" x14ac:dyDescent="0.2">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69" hidden="1" customHeight="1" thickBot="1" x14ac:dyDescent="0.2">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58.5" hidden="1" customHeight="1" thickBot="1" x14ac:dyDescent="0.2">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75.75" hidden="1" customHeight="1" thickBot="1" x14ac:dyDescent="0.2">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45" hidden="1" customHeight="1" thickBot="1" x14ac:dyDescent="0.2">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30.75" hidden="1" customHeight="1" thickBot="1" x14ac:dyDescent="0.2">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87" hidden="1" customHeight="1" thickBot="1" x14ac:dyDescent="0.2">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1.75" hidden="1" customHeight="1" thickBot="1" x14ac:dyDescent="0.2">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98.25" hidden="1" customHeight="1" thickBot="1" x14ac:dyDescent="0.2">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59.25" hidden="1" customHeight="1" thickBot="1" x14ac:dyDescent="0.2">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9.25" hidden="1" customHeight="1" thickBot="1" x14ac:dyDescent="0.2">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6" hidden="1" customHeight="1" thickBot="1" x14ac:dyDescent="0.2">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63" hidden="1" customHeight="1" thickBot="1" x14ac:dyDescent="0.2">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76.5" hidden="1" customHeight="1" thickBot="1" x14ac:dyDescent="0.2">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49.5" hidden="1" customHeight="1" thickBot="1" x14ac:dyDescent="0.2">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56.25" hidden="1" customHeight="1" thickBot="1" x14ac:dyDescent="0.2">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7" hidden="1" customHeight="1" thickBot="1" x14ac:dyDescent="0.2">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68.25" hidden="1" customHeight="1" thickBot="1" x14ac:dyDescent="0.2">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6" hidden="1" customHeight="1" thickBot="1" x14ac:dyDescent="0.2">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48" hidden="1" customHeight="1" thickBot="1" x14ac:dyDescent="0.2">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08"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9"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1" t="s">
        <v>519</v>
      </c>
      <c r="AE683" s="842"/>
      <c r="AF683" s="842"/>
      <c r="AG683" s="838" t="s">
        <v>535</v>
      </c>
      <c r="AH683" s="839"/>
      <c r="AI683" s="839"/>
      <c r="AJ683" s="839"/>
      <c r="AK683" s="839"/>
      <c r="AL683" s="839"/>
      <c r="AM683" s="839"/>
      <c r="AN683" s="839"/>
      <c r="AO683" s="839"/>
      <c r="AP683" s="839"/>
      <c r="AQ683" s="839"/>
      <c r="AR683" s="839"/>
      <c r="AS683" s="839"/>
      <c r="AT683" s="839"/>
      <c r="AU683" s="839"/>
      <c r="AV683" s="839"/>
      <c r="AW683" s="839"/>
      <c r="AX683" s="840"/>
    </row>
    <row r="684" spans="1:50" ht="91.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519</v>
      </c>
      <c r="AE684" s="580"/>
      <c r="AF684" s="580"/>
      <c r="AG684" s="581" t="s">
        <v>536</v>
      </c>
      <c r="AH684" s="582"/>
      <c r="AI684" s="582"/>
      <c r="AJ684" s="582"/>
      <c r="AK684" s="582"/>
      <c r="AL684" s="582"/>
      <c r="AM684" s="582"/>
      <c r="AN684" s="582"/>
      <c r="AO684" s="582"/>
      <c r="AP684" s="582"/>
      <c r="AQ684" s="582"/>
      <c r="AR684" s="582"/>
      <c r="AS684" s="582"/>
      <c r="AT684" s="582"/>
      <c r="AU684" s="582"/>
      <c r="AV684" s="582"/>
      <c r="AW684" s="582"/>
      <c r="AX684" s="583"/>
    </row>
    <row r="685" spans="1:50" ht="69.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519</v>
      </c>
      <c r="AE685" s="590"/>
      <c r="AF685" s="590"/>
      <c r="AG685" s="658" t="s">
        <v>537</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6" t="s">
        <v>557</v>
      </c>
      <c r="AE686" s="787"/>
      <c r="AF686" s="787"/>
      <c r="AG686" s="101" t="s">
        <v>610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9"/>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558</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39"/>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538</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60.75"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519</v>
      </c>
      <c r="AE689" s="585"/>
      <c r="AF689" s="585"/>
      <c r="AG689" s="503" t="s">
        <v>539</v>
      </c>
      <c r="AH689" s="504"/>
      <c r="AI689" s="504"/>
      <c r="AJ689" s="504"/>
      <c r="AK689" s="504"/>
      <c r="AL689" s="504"/>
      <c r="AM689" s="504"/>
      <c r="AN689" s="504"/>
      <c r="AO689" s="504"/>
      <c r="AP689" s="504"/>
      <c r="AQ689" s="504"/>
      <c r="AR689" s="504"/>
      <c r="AS689" s="504"/>
      <c r="AT689" s="504"/>
      <c r="AU689" s="504"/>
      <c r="AV689" s="504"/>
      <c r="AW689" s="504"/>
      <c r="AX689" s="505"/>
    </row>
    <row r="690" spans="1:64" ht="60" customHeight="1" x14ac:dyDescent="0.15">
      <c r="A690" s="624"/>
      <c r="B690" s="62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519</v>
      </c>
      <c r="AE690" s="580"/>
      <c r="AF690" s="580"/>
      <c r="AG690" s="581" t="s">
        <v>561</v>
      </c>
      <c r="AH690" s="582"/>
      <c r="AI690" s="582"/>
      <c r="AJ690" s="582"/>
      <c r="AK690" s="582"/>
      <c r="AL690" s="582"/>
      <c r="AM690" s="582"/>
      <c r="AN690" s="582"/>
      <c r="AO690" s="582"/>
      <c r="AP690" s="582"/>
      <c r="AQ690" s="582"/>
      <c r="AR690" s="582"/>
      <c r="AS690" s="582"/>
      <c r="AT690" s="582"/>
      <c r="AU690" s="582"/>
      <c r="AV690" s="582"/>
      <c r="AW690" s="582"/>
      <c r="AX690" s="583"/>
    </row>
    <row r="691" spans="1:64" ht="43.5" customHeight="1" x14ac:dyDescent="0.15">
      <c r="A691" s="624"/>
      <c r="B691" s="62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519</v>
      </c>
      <c r="AE691" s="580"/>
      <c r="AF691" s="580"/>
      <c r="AG691" s="581" t="s">
        <v>540</v>
      </c>
      <c r="AH691" s="582"/>
      <c r="AI691" s="582"/>
      <c r="AJ691" s="582"/>
      <c r="AK691" s="582"/>
      <c r="AL691" s="582"/>
      <c r="AM691" s="582"/>
      <c r="AN691" s="582"/>
      <c r="AO691" s="582"/>
      <c r="AP691" s="582"/>
      <c r="AQ691" s="582"/>
      <c r="AR691" s="582"/>
      <c r="AS691" s="582"/>
      <c r="AT691" s="582"/>
      <c r="AU691" s="582"/>
      <c r="AV691" s="582"/>
      <c r="AW691" s="582"/>
      <c r="AX691" s="583"/>
    </row>
    <row r="692" spans="1:64" ht="55.5" customHeight="1" x14ac:dyDescent="0.15">
      <c r="A692" s="624"/>
      <c r="B692" s="62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519</v>
      </c>
      <c r="AE692" s="580"/>
      <c r="AF692" s="580"/>
      <c r="AG692" s="581" t="s">
        <v>541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4"/>
      <c r="B693" s="62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542</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9.25" customHeight="1" x14ac:dyDescent="0.15">
      <c r="A694" s="626"/>
      <c r="B694" s="627"/>
      <c r="C694" s="740" t="s">
        <v>501</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519</v>
      </c>
      <c r="AE694" s="549"/>
      <c r="AF694" s="550"/>
      <c r="AG694" s="569" t="s">
        <v>562</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54.75" customHeight="1" x14ac:dyDescent="0.15">
      <c r="A695" s="563" t="s">
        <v>45</v>
      </c>
      <c r="B695" s="623"/>
      <c r="C695" s="628" t="s">
        <v>502</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4" t="s">
        <v>519</v>
      </c>
      <c r="AE695" s="585"/>
      <c r="AF695" s="586"/>
      <c r="AG695" s="503" t="s">
        <v>543</v>
      </c>
      <c r="AH695" s="504"/>
      <c r="AI695" s="504"/>
      <c r="AJ695" s="504"/>
      <c r="AK695" s="504"/>
      <c r="AL695" s="504"/>
      <c r="AM695" s="504"/>
      <c r="AN695" s="504"/>
      <c r="AO695" s="504"/>
      <c r="AP695" s="504"/>
      <c r="AQ695" s="504"/>
      <c r="AR695" s="504"/>
      <c r="AS695" s="504"/>
      <c r="AT695" s="504"/>
      <c r="AU695" s="504"/>
      <c r="AV695" s="504"/>
      <c r="AW695" s="504"/>
      <c r="AX695" s="505"/>
    </row>
    <row r="696" spans="1:64" ht="85.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519</v>
      </c>
      <c r="AE696" s="728"/>
      <c r="AF696" s="728"/>
      <c r="AG696" s="581" t="s">
        <v>544</v>
      </c>
      <c r="AH696" s="582"/>
      <c r="AI696" s="582"/>
      <c r="AJ696" s="582"/>
      <c r="AK696" s="582"/>
      <c r="AL696" s="582"/>
      <c r="AM696" s="582"/>
      <c r="AN696" s="582"/>
      <c r="AO696" s="582"/>
      <c r="AP696" s="582"/>
      <c r="AQ696" s="582"/>
      <c r="AR696" s="582"/>
      <c r="AS696" s="582"/>
      <c r="AT696" s="582"/>
      <c r="AU696" s="582"/>
      <c r="AV696" s="582"/>
      <c r="AW696" s="582"/>
      <c r="AX696" s="583"/>
    </row>
    <row r="697" spans="1:64" ht="43.5" customHeight="1" x14ac:dyDescent="0.15">
      <c r="A697" s="624"/>
      <c r="B697" s="625"/>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519</v>
      </c>
      <c r="AE697" s="580"/>
      <c r="AF697" s="580"/>
      <c r="AG697" s="581" t="s">
        <v>594</v>
      </c>
      <c r="AH697" s="582"/>
      <c r="AI697" s="582"/>
      <c r="AJ697" s="582"/>
      <c r="AK697" s="582"/>
      <c r="AL697" s="582"/>
      <c r="AM697" s="582"/>
      <c r="AN697" s="582"/>
      <c r="AO697" s="582"/>
      <c r="AP697" s="582"/>
      <c r="AQ697" s="582"/>
      <c r="AR697" s="582"/>
      <c r="AS697" s="582"/>
      <c r="AT697" s="582"/>
      <c r="AU697" s="582"/>
      <c r="AV697" s="582"/>
      <c r="AW697" s="582"/>
      <c r="AX697" s="583"/>
    </row>
    <row r="698" spans="1:64" ht="42.75" customHeight="1" x14ac:dyDescent="0.15">
      <c r="A698" s="626"/>
      <c r="B698" s="62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519</v>
      </c>
      <c r="AE698" s="580"/>
      <c r="AF698" s="580"/>
      <c r="AG698" s="104" t="s">
        <v>568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t="s">
        <v>548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6" t="s">
        <v>545</v>
      </c>
      <c r="D701" s="747"/>
      <c r="E701" s="747"/>
      <c r="F701" s="747"/>
      <c r="G701" s="747"/>
      <c r="H701" s="747"/>
      <c r="I701" s="747"/>
      <c r="J701" s="747"/>
      <c r="K701" s="747"/>
      <c r="L701" s="747"/>
      <c r="M701" s="747"/>
      <c r="N701" s="747"/>
      <c r="O701" s="748"/>
      <c r="P701" s="572" t="s">
        <v>547</v>
      </c>
      <c r="Q701" s="572"/>
      <c r="R701" s="572"/>
      <c r="S701" s="573"/>
      <c r="T701" s="621" t="s">
        <v>548</v>
      </c>
      <c r="U701" s="582"/>
      <c r="V701" s="582"/>
      <c r="W701" s="582"/>
      <c r="X701" s="582"/>
      <c r="Y701" s="582"/>
      <c r="Z701" s="582"/>
      <c r="AA701" s="582"/>
      <c r="AB701" s="582"/>
      <c r="AC701" s="582"/>
      <c r="AD701" s="582"/>
      <c r="AE701" s="582"/>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46" t="s">
        <v>546</v>
      </c>
      <c r="D702" s="747"/>
      <c r="E702" s="747"/>
      <c r="F702" s="747"/>
      <c r="G702" s="747"/>
      <c r="H702" s="747"/>
      <c r="I702" s="747"/>
      <c r="J702" s="747"/>
      <c r="K702" s="747"/>
      <c r="L702" s="747"/>
      <c r="M702" s="747"/>
      <c r="N702" s="747"/>
      <c r="O702" s="748"/>
      <c r="P702" s="572" t="s">
        <v>547</v>
      </c>
      <c r="Q702" s="572"/>
      <c r="R702" s="572"/>
      <c r="S702" s="573"/>
      <c r="T702" s="621" t="s">
        <v>548</v>
      </c>
      <c r="U702" s="582"/>
      <c r="V702" s="582"/>
      <c r="W702" s="582"/>
      <c r="X702" s="582"/>
      <c r="Y702" s="582"/>
      <c r="Z702" s="582"/>
      <c r="AA702" s="582"/>
      <c r="AB702" s="582"/>
      <c r="AC702" s="582"/>
      <c r="AD702" s="582"/>
      <c r="AE702" s="582"/>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46" t="s">
        <v>545</v>
      </c>
      <c r="D703" s="747"/>
      <c r="E703" s="747"/>
      <c r="F703" s="747"/>
      <c r="G703" s="747"/>
      <c r="H703" s="747"/>
      <c r="I703" s="747"/>
      <c r="J703" s="747"/>
      <c r="K703" s="747"/>
      <c r="L703" s="747"/>
      <c r="M703" s="747"/>
      <c r="N703" s="747"/>
      <c r="O703" s="748"/>
      <c r="P703" s="572" t="s">
        <v>547</v>
      </c>
      <c r="Q703" s="572"/>
      <c r="R703" s="572"/>
      <c r="S703" s="573"/>
      <c r="T703" s="621" t="s">
        <v>548</v>
      </c>
      <c r="U703" s="582"/>
      <c r="V703" s="582"/>
      <c r="W703" s="582"/>
      <c r="X703" s="582"/>
      <c r="Y703" s="582"/>
      <c r="Z703" s="582"/>
      <c r="AA703" s="582"/>
      <c r="AB703" s="582"/>
      <c r="AC703" s="582"/>
      <c r="AD703" s="582"/>
      <c r="AE703" s="582"/>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46" t="s">
        <v>547</v>
      </c>
      <c r="D704" s="747"/>
      <c r="E704" s="747"/>
      <c r="F704" s="747"/>
      <c r="G704" s="747"/>
      <c r="H704" s="747"/>
      <c r="I704" s="747"/>
      <c r="J704" s="747"/>
      <c r="K704" s="747"/>
      <c r="L704" s="747"/>
      <c r="M704" s="747"/>
      <c r="N704" s="747"/>
      <c r="O704" s="748"/>
      <c r="P704" s="572" t="s">
        <v>547</v>
      </c>
      <c r="Q704" s="572"/>
      <c r="R704" s="572"/>
      <c r="S704" s="573"/>
      <c r="T704" s="621" t="s">
        <v>546</v>
      </c>
      <c r="U704" s="582"/>
      <c r="V704" s="582"/>
      <c r="W704" s="582"/>
      <c r="X704" s="582"/>
      <c r="Y704" s="582"/>
      <c r="Z704" s="582"/>
      <c r="AA704" s="582"/>
      <c r="AB704" s="582"/>
      <c r="AC704" s="582"/>
      <c r="AD704" s="582"/>
      <c r="AE704" s="582"/>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52" t="s">
        <v>547</v>
      </c>
      <c r="D705" s="753"/>
      <c r="E705" s="753"/>
      <c r="F705" s="753"/>
      <c r="G705" s="753"/>
      <c r="H705" s="753"/>
      <c r="I705" s="753"/>
      <c r="J705" s="753"/>
      <c r="K705" s="753"/>
      <c r="L705" s="753"/>
      <c r="M705" s="753"/>
      <c r="N705" s="753"/>
      <c r="O705" s="754"/>
      <c r="P705" s="766" t="s">
        <v>547</v>
      </c>
      <c r="Q705" s="766"/>
      <c r="R705" s="766"/>
      <c r="S705" s="767"/>
      <c r="T705" s="770" t="s">
        <v>547</v>
      </c>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80.25" customHeight="1" x14ac:dyDescent="0.15">
      <c r="A706" s="563" t="s">
        <v>54</v>
      </c>
      <c r="B706" s="564"/>
      <c r="C706" s="279" t="s">
        <v>60</v>
      </c>
      <c r="D706" s="749"/>
      <c r="E706" s="749"/>
      <c r="F706" s="750"/>
      <c r="G706" s="763" t="s">
        <v>623</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5"/>
      <c r="B707" s="566"/>
      <c r="C707" s="758" t="s">
        <v>64</v>
      </c>
      <c r="D707" s="759"/>
      <c r="E707" s="759"/>
      <c r="F707" s="760"/>
      <c r="G707" s="761" t="s">
        <v>620</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0"/>
      <c r="B711" s="561"/>
      <c r="C711" s="561"/>
      <c r="D711" s="561"/>
      <c r="E711" s="562"/>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463</v>
      </c>
      <c r="B717" s="300"/>
      <c r="C717" s="300"/>
      <c r="D717" s="300"/>
      <c r="E717" s="300"/>
      <c r="F717" s="300"/>
      <c r="G717" s="718"/>
      <c r="H717" s="718"/>
      <c r="I717" s="718"/>
      <c r="J717" s="718"/>
      <c r="K717" s="718"/>
      <c r="L717" s="718"/>
      <c r="M717" s="718"/>
      <c r="N717" s="718"/>
      <c r="O717" s="718"/>
      <c r="P717" s="718"/>
      <c r="Q717" s="300" t="s">
        <v>375</v>
      </c>
      <c r="R717" s="300"/>
      <c r="S717" s="300"/>
      <c r="T717" s="300"/>
      <c r="U717" s="300"/>
      <c r="V717" s="300"/>
      <c r="W717" s="718"/>
      <c r="X717" s="718"/>
      <c r="Y717" s="718"/>
      <c r="Z717" s="718"/>
      <c r="AA717" s="718"/>
      <c r="AB717" s="718"/>
      <c r="AC717" s="718"/>
      <c r="AD717" s="718"/>
      <c r="AE717" s="718"/>
      <c r="AF717" s="718"/>
      <c r="AG717" s="300" t="s">
        <v>376</v>
      </c>
      <c r="AH717" s="300"/>
      <c r="AI717" s="300"/>
      <c r="AJ717" s="300"/>
      <c r="AK717" s="300"/>
      <c r="AL717" s="300"/>
      <c r="AM717" s="718"/>
      <c r="AN717" s="718"/>
      <c r="AO717" s="718"/>
      <c r="AP717" s="718"/>
      <c r="AQ717" s="718"/>
      <c r="AR717" s="718"/>
      <c r="AS717" s="718"/>
      <c r="AT717" s="718"/>
      <c r="AU717" s="718"/>
      <c r="AV717" s="718"/>
      <c r="AW717" s="60"/>
      <c r="AX717" s="61"/>
    </row>
    <row r="718" spans="1:50" ht="19.899999999999999" customHeight="1" thickBot="1" x14ac:dyDescent="0.2">
      <c r="A718" s="714" t="s">
        <v>377</v>
      </c>
      <c r="B718" s="657"/>
      <c r="C718" s="657"/>
      <c r="D718" s="657"/>
      <c r="E718" s="657"/>
      <c r="F718" s="657"/>
      <c r="G718" s="775" t="s">
        <v>549</v>
      </c>
      <c r="H718" s="776"/>
      <c r="I718" s="776"/>
      <c r="J718" s="776"/>
      <c r="K718" s="776"/>
      <c r="L718" s="776"/>
      <c r="M718" s="776"/>
      <c r="N718" s="776"/>
      <c r="O718" s="776"/>
      <c r="P718" s="776"/>
      <c r="Q718" s="657" t="s">
        <v>378</v>
      </c>
      <c r="R718" s="657"/>
      <c r="S718" s="657"/>
      <c r="T718" s="657"/>
      <c r="U718" s="657"/>
      <c r="V718" s="657"/>
      <c r="W718" s="656">
        <v>47</v>
      </c>
      <c r="X718" s="656"/>
      <c r="Y718" s="656"/>
      <c r="Z718" s="656"/>
      <c r="AA718" s="656"/>
      <c r="AB718" s="656"/>
      <c r="AC718" s="656"/>
      <c r="AD718" s="656"/>
      <c r="AE718" s="656"/>
      <c r="AF718" s="656"/>
      <c r="AG718" s="657" t="s">
        <v>379</v>
      </c>
      <c r="AH718" s="657"/>
      <c r="AI718" s="657"/>
      <c r="AJ718" s="657"/>
      <c r="AK718" s="657"/>
      <c r="AL718" s="657"/>
      <c r="AM718" s="751">
        <v>53</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563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550</v>
      </c>
      <c r="H760" s="291"/>
      <c r="I760" s="291"/>
      <c r="J760" s="291"/>
      <c r="K760" s="292"/>
      <c r="L760" s="293" t="s">
        <v>550</v>
      </c>
      <c r="M760" s="294"/>
      <c r="N760" s="294"/>
      <c r="O760" s="294"/>
      <c r="P760" s="294"/>
      <c r="Q760" s="294"/>
      <c r="R760" s="294"/>
      <c r="S760" s="294"/>
      <c r="T760" s="294"/>
      <c r="U760" s="294"/>
      <c r="V760" s="294"/>
      <c r="W760" s="294"/>
      <c r="X760" s="295"/>
      <c r="Y760" s="455">
        <v>29</v>
      </c>
      <c r="Z760" s="456"/>
      <c r="AA760" s="456"/>
      <c r="AB760" s="539"/>
      <c r="AC760" s="290" t="s">
        <v>575</v>
      </c>
      <c r="AD760" s="291"/>
      <c r="AE760" s="291"/>
      <c r="AF760" s="291"/>
      <c r="AG760" s="292"/>
      <c r="AH760" s="293" t="s">
        <v>578</v>
      </c>
      <c r="AI760" s="294"/>
      <c r="AJ760" s="294"/>
      <c r="AK760" s="294"/>
      <c r="AL760" s="294"/>
      <c r="AM760" s="294"/>
      <c r="AN760" s="294"/>
      <c r="AO760" s="294"/>
      <c r="AP760" s="294"/>
      <c r="AQ760" s="294"/>
      <c r="AR760" s="294"/>
      <c r="AS760" s="294"/>
      <c r="AT760" s="295"/>
      <c r="AU760" s="455">
        <v>24</v>
      </c>
      <c r="AV760" s="456"/>
      <c r="AW760" s="456"/>
      <c r="AX760" s="457"/>
    </row>
    <row r="761" spans="1:50" ht="24.75" customHeight="1" x14ac:dyDescent="0.15">
      <c r="A761" s="568"/>
      <c r="B761" s="732"/>
      <c r="C761" s="732"/>
      <c r="D761" s="732"/>
      <c r="E761" s="732"/>
      <c r="F761" s="733"/>
      <c r="G761" s="270" t="s">
        <v>551</v>
      </c>
      <c r="H761" s="271"/>
      <c r="I761" s="271"/>
      <c r="J761" s="271"/>
      <c r="K761" s="272"/>
      <c r="L761" s="371" t="s">
        <v>553</v>
      </c>
      <c r="M761" s="372"/>
      <c r="N761" s="372"/>
      <c r="O761" s="372"/>
      <c r="P761" s="372"/>
      <c r="Q761" s="372"/>
      <c r="R761" s="372"/>
      <c r="S761" s="372"/>
      <c r="T761" s="372"/>
      <c r="U761" s="372"/>
      <c r="V761" s="372"/>
      <c r="W761" s="372"/>
      <c r="X761" s="373"/>
      <c r="Y761" s="368">
        <v>30</v>
      </c>
      <c r="Z761" s="369"/>
      <c r="AA761" s="369"/>
      <c r="AB761" s="375"/>
      <c r="AC761" s="270" t="s">
        <v>576</v>
      </c>
      <c r="AD761" s="271"/>
      <c r="AE761" s="271"/>
      <c r="AF761" s="271"/>
      <c r="AG761" s="272"/>
      <c r="AH761" s="371" t="s">
        <v>579</v>
      </c>
      <c r="AI761" s="372"/>
      <c r="AJ761" s="372"/>
      <c r="AK761" s="372"/>
      <c r="AL761" s="372"/>
      <c r="AM761" s="372"/>
      <c r="AN761" s="372"/>
      <c r="AO761" s="372"/>
      <c r="AP761" s="372"/>
      <c r="AQ761" s="372"/>
      <c r="AR761" s="372"/>
      <c r="AS761" s="372"/>
      <c r="AT761" s="373"/>
      <c r="AU761" s="368">
        <v>4</v>
      </c>
      <c r="AV761" s="369"/>
      <c r="AW761" s="369"/>
      <c r="AX761" s="370"/>
    </row>
    <row r="762" spans="1:50" ht="24.75" customHeight="1" x14ac:dyDescent="0.15">
      <c r="A762" s="568"/>
      <c r="B762" s="732"/>
      <c r="C762" s="732"/>
      <c r="D762" s="732"/>
      <c r="E762" s="732"/>
      <c r="F762" s="733"/>
      <c r="G762" s="270" t="s">
        <v>552</v>
      </c>
      <c r="H762" s="271"/>
      <c r="I762" s="271"/>
      <c r="J762" s="271"/>
      <c r="K762" s="272"/>
      <c r="L762" s="597" t="s">
        <v>552</v>
      </c>
      <c r="M762" s="372"/>
      <c r="N762" s="372"/>
      <c r="O762" s="372"/>
      <c r="P762" s="372"/>
      <c r="Q762" s="372"/>
      <c r="R762" s="372"/>
      <c r="S762" s="372"/>
      <c r="T762" s="372"/>
      <c r="U762" s="372"/>
      <c r="V762" s="372"/>
      <c r="W762" s="372"/>
      <c r="X762" s="373"/>
      <c r="Y762" s="368">
        <v>6</v>
      </c>
      <c r="Z762" s="369"/>
      <c r="AA762" s="369"/>
      <c r="AB762" s="375"/>
      <c r="AC762" s="270" t="s">
        <v>577</v>
      </c>
      <c r="AD762" s="271"/>
      <c r="AE762" s="271"/>
      <c r="AF762" s="271"/>
      <c r="AG762" s="272"/>
      <c r="AH762" s="371" t="s">
        <v>577</v>
      </c>
      <c r="AI762" s="372"/>
      <c r="AJ762" s="372"/>
      <c r="AK762" s="372"/>
      <c r="AL762" s="372"/>
      <c r="AM762" s="372"/>
      <c r="AN762" s="372"/>
      <c r="AO762" s="372"/>
      <c r="AP762" s="372"/>
      <c r="AQ762" s="372"/>
      <c r="AR762" s="372"/>
      <c r="AS762" s="372"/>
      <c r="AT762" s="373"/>
      <c r="AU762" s="368">
        <v>2</v>
      </c>
      <c r="AV762" s="369"/>
      <c r="AW762" s="369"/>
      <c r="AX762" s="370"/>
    </row>
    <row r="763" spans="1:50" ht="24.75" customHeight="1" x14ac:dyDescent="0.15">
      <c r="A763" s="568"/>
      <c r="B763" s="732"/>
      <c r="C763" s="732"/>
      <c r="D763" s="732"/>
      <c r="E763" s="732"/>
      <c r="F763" s="733"/>
      <c r="G763" s="270" t="s">
        <v>626</v>
      </c>
      <c r="H763" s="271"/>
      <c r="I763" s="271"/>
      <c r="J763" s="271"/>
      <c r="K763" s="272"/>
      <c r="L763" s="371" t="s">
        <v>630</v>
      </c>
      <c r="M763" s="372"/>
      <c r="N763" s="372"/>
      <c r="O763" s="372"/>
      <c r="P763" s="372"/>
      <c r="Q763" s="372"/>
      <c r="R763" s="372"/>
      <c r="S763" s="372"/>
      <c r="T763" s="372"/>
      <c r="U763" s="372"/>
      <c r="V763" s="372"/>
      <c r="W763" s="372"/>
      <c r="X763" s="373"/>
      <c r="Y763" s="368" t="s">
        <v>630</v>
      </c>
      <c r="Z763" s="369"/>
      <c r="AA763" s="369"/>
      <c r="AB763" s="375"/>
      <c r="AC763" s="270" t="s">
        <v>630</v>
      </c>
      <c r="AD763" s="271"/>
      <c r="AE763" s="271"/>
      <c r="AF763" s="271"/>
      <c r="AG763" s="272"/>
      <c r="AH763" s="371" t="s">
        <v>630</v>
      </c>
      <c r="AI763" s="372"/>
      <c r="AJ763" s="372"/>
      <c r="AK763" s="372"/>
      <c r="AL763" s="372"/>
      <c r="AM763" s="372"/>
      <c r="AN763" s="372"/>
      <c r="AO763" s="372"/>
      <c r="AP763" s="372"/>
      <c r="AQ763" s="372"/>
      <c r="AR763" s="372"/>
      <c r="AS763" s="372"/>
      <c r="AT763" s="373"/>
      <c r="AU763" s="368" t="s">
        <v>627</v>
      </c>
      <c r="AV763" s="369"/>
      <c r="AW763" s="369"/>
      <c r="AX763" s="370"/>
    </row>
    <row r="764" spans="1:50" ht="24.75" customHeight="1" x14ac:dyDescent="0.15">
      <c r="A764" s="568"/>
      <c r="B764" s="732"/>
      <c r="C764" s="732"/>
      <c r="D764" s="732"/>
      <c r="E764" s="732"/>
      <c r="F764" s="733"/>
      <c r="G764" s="270" t="s">
        <v>628</v>
      </c>
      <c r="H764" s="271"/>
      <c r="I764" s="271"/>
      <c r="J764" s="271"/>
      <c r="K764" s="272"/>
      <c r="L764" s="371" t="s">
        <v>628</v>
      </c>
      <c r="M764" s="372"/>
      <c r="N764" s="372"/>
      <c r="O764" s="372"/>
      <c r="P764" s="372"/>
      <c r="Q764" s="372"/>
      <c r="R764" s="372"/>
      <c r="S764" s="372"/>
      <c r="T764" s="372"/>
      <c r="U764" s="372"/>
      <c r="V764" s="372"/>
      <c r="W764" s="372"/>
      <c r="X764" s="373"/>
      <c r="Y764" s="368" t="s">
        <v>628</v>
      </c>
      <c r="Z764" s="369"/>
      <c r="AA764" s="369"/>
      <c r="AB764" s="375"/>
      <c r="AC764" s="270" t="s">
        <v>628</v>
      </c>
      <c r="AD764" s="271"/>
      <c r="AE764" s="271"/>
      <c r="AF764" s="271"/>
      <c r="AG764" s="272"/>
      <c r="AH764" s="371" t="s">
        <v>630</v>
      </c>
      <c r="AI764" s="372"/>
      <c r="AJ764" s="372"/>
      <c r="AK764" s="372"/>
      <c r="AL764" s="372"/>
      <c r="AM764" s="372"/>
      <c r="AN764" s="372"/>
      <c r="AO764" s="372"/>
      <c r="AP764" s="372"/>
      <c r="AQ764" s="372"/>
      <c r="AR764" s="372"/>
      <c r="AS764" s="372"/>
      <c r="AT764" s="373"/>
      <c r="AU764" s="368" t="s">
        <v>628</v>
      </c>
      <c r="AV764" s="369"/>
      <c r="AW764" s="369"/>
      <c r="AX764" s="370"/>
    </row>
    <row r="765" spans="1:50" ht="24.75" customHeight="1" x14ac:dyDescent="0.15">
      <c r="A765" s="568"/>
      <c r="B765" s="732"/>
      <c r="C765" s="732"/>
      <c r="D765" s="732"/>
      <c r="E765" s="732"/>
      <c r="F765" s="733"/>
      <c r="G765" s="270" t="s">
        <v>627</v>
      </c>
      <c r="H765" s="271"/>
      <c r="I765" s="271"/>
      <c r="J765" s="271"/>
      <c r="K765" s="272"/>
      <c r="L765" s="371" t="s">
        <v>630</v>
      </c>
      <c r="M765" s="372"/>
      <c r="N765" s="372"/>
      <c r="O765" s="372"/>
      <c r="P765" s="372"/>
      <c r="Q765" s="372"/>
      <c r="R765" s="372"/>
      <c r="S765" s="372"/>
      <c r="T765" s="372"/>
      <c r="U765" s="372"/>
      <c r="V765" s="372"/>
      <c r="W765" s="372"/>
      <c r="X765" s="373"/>
      <c r="Y765" s="368" t="s">
        <v>630</v>
      </c>
      <c r="Z765" s="369"/>
      <c r="AA765" s="369"/>
      <c r="AB765" s="375"/>
      <c r="AC765" s="270" t="s">
        <v>630</v>
      </c>
      <c r="AD765" s="271"/>
      <c r="AE765" s="271"/>
      <c r="AF765" s="271"/>
      <c r="AG765" s="272"/>
      <c r="AH765" s="371" t="s">
        <v>628</v>
      </c>
      <c r="AI765" s="372"/>
      <c r="AJ765" s="372"/>
      <c r="AK765" s="372"/>
      <c r="AL765" s="372"/>
      <c r="AM765" s="372"/>
      <c r="AN765" s="372"/>
      <c r="AO765" s="372"/>
      <c r="AP765" s="372"/>
      <c r="AQ765" s="372"/>
      <c r="AR765" s="372"/>
      <c r="AS765" s="372"/>
      <c r="AT765" s="373"/>
      <c r="AU765" s="368" t="s">
        <v>630</v>
      </c>
      <c r="AV765" s="369"/>
      <c r="AW765" s="369"/>
      <c r="AX765" s="370"/>
    </row>
    <row r="766" spans="1:50" ht="24.75" customHeight="1" x14ac:dyDescent="0.15">
      <c r="A766" s="568"/>
      <c r="B766" s="732"/>
      <c r="C766" s="732"/>
      <c r="D766" s="732"/>
      <c r="E766" s="732"/>
      <c r="F766" s="733"/>
      <c r="G766" s="270" t="s">
        <v>626</v>
      </c>
      <c r="H766" s="271"/>
      <c r="I766" s="271"/>
      <c r="J766" s="271"/>
      <c r="K766" s="272"/>
      <c r="L766" s="371" t="s">
        <v>630</v>
      </c>
      <c r="M766" s="372"/>
      <c r="N766" s="372"/>
      <c r="O766" s="372"/>
      <c r="P766" s="372"/>
      <c r="Q766" s="372"/>
      <c r="R766" s="372"/>
      <c r="S766" s="372"/>
      <c r="T766" s="372"/>
      <c r="U766" s="372"/>
      <c r="V766" s="372"/>
      <c r="W766" s="372"/>
      <c r="X766" s="373"/>
      <c r="Y766" s="368" t="s">
        <v>627</v>
      </c>
      <c r="Z766" s="369"/>
      <c r="AA766" s="369"/>
      <c r="AB766" s="375"/>
      <c r="AC766" s="270" t="s">
        <v>630</v>
      </c>
      <c r="AD766" s="271"/>
      <c r="AE766" s="271"/>
      <c r="AF766" s="271"/>
      <c r="AG766" s="272"/>
      <c r="AH766" s="371" t="s">
        <v>627</v>
      </c>
      <c r="AI766" s="372"/>
      <c r="AJ766" s="372"/>
      <c r="AK766" s="372"/>
      <c r="AL766" s="372"/>
      <c r="AM766" s="372"/>
      <c r="AN766" s="372"/>
      <c r="AO766" s="372"/>
      <c r="AP766" s="372"/>
      <c r="AQ766" s="372"/>
      <c r="AR766" s="372"/>
      <c r="AS766" s="372"/>
      <c r="AT766" s="373"/>
      <c r="AU766" s="368" t="s">
        <v>627</v>
      </c>
      <c r="AV766" s="369"/>
      <c r="AW766" s="369"/>
      <c r="AX766" s="370"/>
    </row>
    <row r="767" spans="1:50" ht="24.75" customHeight="1" x14ac:dyDescent="0.15">
      <c r="A767" s="568"/>
      <c r="B767" s="732"/>
      <c r="C767" s="732"/>
      <c r="D767" s="732"/>
      <c r="E767" s="732"/>
      <c r="F767" s="733"/>
      <c r="G767" s="270" t="s">
        <v>625</v>
      </c>
      <c r="H767" s="271"/>
      <c r="I767" s="271"/>
      <c r="J767" s="271"/>
      <c r="K767" s="272"/>
      <c r="L767" s="371" t="s">
        <v>631</v>
      </c>
      <c r="M767" s="372"/>
      <c r="N767" s="372"/>
      <c r="O767" s="372"/>
      <c r="P767" s="372"/>
      <c r="Q767" s="372"/>
      <c r="R767" s="372"/>
      <c r="S767" s="372"/>
      <c r="T767" s="372"/>
      <c r="U767" s="372"/>
      <c r="V767" s="372"/>
      <c r="W767" s="372"/>
      <c r="X767" s="373"/>
      <c r="Y767" s="368" t="s">
        <v>630</v>
      </c>
      <c r="Z767" s="369"/>
      <c r="AA767" s="369"/>
      <c r="AB767" s="375"/>
      <c r="AC767" s="270" t="s">
        <v>630</v>
      </c>
      <c r="AD767" s="271"/>
      <c r="AE767" s="271"/>
      <c r="AF767" s="271"/>
      <c r="AG767" s="272"/>
      <c r="AH767" s="371" t="s">
        <v>630</v>
      </c>
      <c r="AI767" s="372"/>
      <c r="AJ767" s="372"/>
      <c r="AK767" s="372"/>
      <c r="AL767" s="372"/>
      <c r="AM767" s="372"/>
      <c r="AN767" s="372"/>
      <c r="AO767" s="372"/>
      <c r="AP767" s="372"/>
      <c r="AQ767" s="372"/>
      <c r="AR767" s="372"/>
      <c r="AS767" s="372"/>
      <c r="AT767" s="373"/>
      <c r="AU767" s="368" t="s">
        <v>630</v>
      </c>
      <c r="AV767" s="369"/>
      <c r="AW767" s="369"/>
      <c r="AX767" s="370"/>
    </row>
    <row r="768" spans="1:50" ht="24.75" customHeight="1" x14ac:dyDescent="0.15">
      <c r="A768" s="568"/>
      <c r="B768" s="732"/>
      <c r="C768" s="732"/>
      <c r="D768" s="732"/>
      <c r="E768" s="732"/>
      <c r="F768" s="733"/>
      <c r="G768" s="270" t="s">
        <v>629</v>
      </c>
      <c r="H768" s="271"/>
      <c r="I768" s="271"/>
      <c r="J768" s="271"/>
      <c r="K768" s="272"/>
      <c r="L768" s="371" t="s">
        <v>627</v>
      </c>
      <c r="M768" s="372"/>
      <c r="N768" s="372"/>
      <c r="O768" s="372"/>
      <c r="P768" s="372"/>
      <c r="Q768" s="372"/>
      <c r="R768" s="372"/>
      <c r="S768" s="372"/>
      <c r="T768" s="372"/>
      <c r="U768" s="372"/>
      <c r="V768" s="372"/>
      <c r="W768" s="372"/>
      <c r="X768" s="373"/>
      <c r="Y768" s="368" t="s">
        <v>628</v>
      </c>
      <c r="Z768" s="369"/>
      <c r="AA768" s="369"/>
      <c r="AB768" s="375"/>
      <c r="AC768" s="270" t="s">
        <v>630</v>
      </c>
      <c r="AD768" s="271"/>
      <c r="AE768" s="271"/>
      <c r="AF768" s="271"/>
      <c r="AG768" s="272"/>
      <c r="AH768" s="371" t="s">
        <v>631</v>
      </c>
      <c r="AI768" s="372"/>
      <c r="AJ768" s="372"/>
      <c r="AK768" s="372"/>
      <c r="AL768" s="372"/>
      <c r="AM768" s="372"/>
      <c r="AN768" s="372"/>
      <c r="AO768" s="372"/>
      <c r="AP768" s="372"/>
      <c r="AQ768" s="372"/>
      <c r="AR768" s="372"/>
      <c r="AS768" s="372"/>
      <c r="AT768" s="373"/>
      <c r="AU768" s="368" t="s">
        <v>630</v>
      </c>
      <c r="AV768" s="369"/>
      <c r="AW768" s="369"/>
      <c r="AX768" s="370"/>
    </row>
    <row r="769" spans="1:50" ht="24.75" customHeight="1" x14ac:dyDescent="0.15">
      <c r="A769" s="568"/>
      <c r="B769" s="732"/>
      <c r="C769" s="732"/>
      <c r="D769" s="732"/>
      <c r="E769" s="732"/>
      <c r="F769" s="733"/>
      <c r="G769" s="270" t="s">
        <v>630</v>
      </c>
      <c r="H769" s="271"/>
      <c r="I769" s="271"/>
      <c r="J769" s="271"/>
      <c r="K769" s="272"/>
      <c r="L769" s="371" t="s">
        <v>630</v>
      </c>
      <c r="M769" s="372"/>
      <c r="N769" s="372"/>
      <c r="O769" s="372"/>
      <c r="P769" s="372"/>
      <c r="Q769" s="372"/>
      <c r="R769" s="372"/>
      <c r="S769" s="372"/>
      <c r="T769" s="372"/>
      <c r="U769" s="372"/>
      <c r="V769" s="372"/>
      <c r="W769" s="372"/>
      <c r="X769" s="373"/>
      <c r="Y769" s="368" t="s">
        <v>630</v>
      </c>
      <c r="Z769" s="369"/>
      <c r="AA769" s="369"/>
      <c r="AB769" s="375"/>
      <c r="AC769" s="270" t="s">
        <v>627</v>
      </c>
      <c r="AD769" s="271"/>
      <c r="AE769" s="271"/>
      <c r="AF769" s="271"/>
      <c r="AG769" s="272"/>
      <c r="AH769" s="371" t="s">
        <v>630</v>
      </c>
      <c r="AI769" s="372"/>
      <c r="AJ769" s="372"/>
      <c r="AK769" s="372"/>
      <c r="AL769" s="372"/>
      <c r="AM769" s="372"/>
      <c r="AN769" s="372"/>
      <c r="AO769" s="372"/>
      <c r="AP769" s="372"/>
      <c r="AQ769" s="372"/>
      <c r="AR769" s="372"/>
      <c r="AS769" s="372"/>
      <c r="AT769" s="373"/>
      <c r="AU769" s="368" t="s">
        <v>630</v>
      </c>
      <c r="AV769" s="369"/>
      <c r="AW769" s="369"/>
      <c r="AX769" s="370"/>
    </row>
    <row r="770" spans="1:50" ht="24.75" customHeight="1" x14ac:dyDescent="0.15">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65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30</v>
      </c>
      <c r="AV770" s="382"/>
      <c r="AW770" s="382"/>
      <c r="AX770" s="384"/>
    </row>
    <row r="771" spans="1:50" ht="30" hidden="1" customHeight="1" x14ac:dyDescent="0.15">
      <c r="A771" s="568"/>
      <c r="B771" s="732"/>
      <c r="C771" s="732"/>
      <c r="D771" s="732"/>
      <c r="E771" s="732"/>
      <c r="F771" s="733"/>
      <c r="G771" s="392" t="s">
        <v>493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2"/>
      <c r="C784" s="732"/>
      <c r="D784" s="732"/>
      <c r="E784" s="732"/>
      <c r="F784" s="733"/>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x14ac:dyDescent="0.15">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2"/>
      <c r="C797" s="732"/>
      <c r="D797" s="732"/>
      <c r="E797" s="732"/>
      <c r="F797" s="733"/>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45" hidden="1"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66.75" customHeight="1" x14ac:dyDescent="0.15">
      <c r="A816" s="374">
        <v>1</v>
      </c>
      <c r="B816" s="374">
        <v>1</v>
      </c>
      <c r="C816" s="388" t="s">
        <v>564</v>
      </c>
      <c r="D816" s="385"/>
      <c r="E816" s="385"/>
      <c r="F816" s="385"/>
      <c r="G816" s="385"/>
      <c r="H816" s="385"/>
      <c r="I816" s="385"/>
      <c r="J816" s="167">
        <v>1370001009911</v>
      </c>
      <c r="K816" s="168"/>
      <c r="L816" s="168"/>
      <c r="M816" s="168"/>
      <c r="N816" s="168"/>
      <c r="O816" s="168"/>
      <c r="P816" s="156" t="s">
        <v>554</v>
      </c>
      <c r="Q816" s="157"/>
      <c r="R816" s="157"/>
      <c r="S816" s="157"/>
      <c r="T816" s="157"/>
      <c r="U816" s="157"/>
      <c r="V816" s="157"/>
      <c r="W816" s="157"/>
      <c r="X816" s="157"/>
      <c r="Y816" s="158">
        <v>65</v>
      </c>
      <c r="Z816" s="159"/>
      <c r="AA816" s="159"/>
      <c r="AB816" s="160"/>
      <c r="AC816" s="273" t="s">
        <v>555</v>
      </c>
      <c r="AD816" s="273"/>
      <c r="AE816" s="273"/>
      <c r="AF816" s="273"/>
      <c r="AG816" s="273"/>
      <c r="AH816" s="274">
        <v>1</v>
      </c>
      <c r="AI816" s="275"/>
      <c r="AJ816" s="275"/>
      <c r="AK816" s="275"/>
      <c r="AL816" s="276">
        <v>99.96</v>
      </c>
      <c r="AM816" s="277"/>
      <c r="AN816" s="277"/>
      <c r="AO816" s="278"/>
      <c r="AP816" s="267" t="s">
        <v>630</v>
      </c>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66.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511</v>
      </c>
      <c r="AQ848" s="387"/>
      <c r="AR848" s="387"/>
      <c r="AS848" s="387"/>
      <c r="AT848" s="387"/>
      <c r="AU848" s="387"/>
      <c r="AV848" s="387"/>
      <c r="AW848" s="387"/>
      <c r="AX848" s="387"/>
    </row>
    <row r="849" spans="1:50" ht="54.75" customHeight="1" x14ac:dyDescent="0.15">
      <c r="A849" s="374">
        <v>1</v>
      </c>
      <c r="B849" s="374">
        <v>1</v>
      </c>
      <c r="C849" s="388" t="s">
        <v>580</v>
      </c>
      <c r="D849" s="385"/>
      <c r="E849" s="385"/>
      <c r="F849" s="385"/>
      <c r="G849" s="385"/>
      <c r="H849" s="385"/>
      <c r="I849" s="385"/>
      <c r="J849" s="167">
        <v>1010401020974</v>
      </c>
      <c r="K849" s="168"/>
      <c r="L849" s="168"/>
      <c r="M849" s="168"/>
      <c r="N849" s="168"/>
      <c r="O849" s="168"/>
      <c r="P849" s="156" t="s">
        <v>581</v>
      </c>
      <c r="Q849" s="157"/>
      <c r="R849" s="157"/>
      <c r="S849" s="157"/>
      <c r="T849" s="157"/>
      <c r="U849" s="157"/>
      <c r="V849" s="157"/>
      <c r="W849" s="157"/>
      <c r="X849" s="157"/>
      <c r="Y849" s="158">
        <v>30</v>
      </c>
      <c r="Z849" s="159"/>
      <c r="AA849" s="159"/>
      <c r="AB849" s="160"/>
      <c r="AC849" s="273" t="s">
        <v>582</v>
      </c>
      <c r="AD849" s="273"/>
      <c r="AE849" s="273"/>
      <c r="AF849" s="273"/>
      <c r="AG849" s="273"/>
      <c r="AH849" s="274" t="s">
        <v>614</v>
      </c>
      <c r="AI849" s="275"/>
      <c r="AJ849" s="275"/>
      <c r="AK849" s="275"/>
      <c r="AL849" s="276" t="s">
        <v>615</v>
      </c>
      <c r="AM849" s="277"/>
      <c r="AN849" s="277"/>
      <c r="AO849" s="278"/>
      <c r="AP849" s="267" t="s">
        <v>630</v>
      </c>
      <c r="AQ849" s="267"/>
      <c r="AR849" s="267"/>
      <c r="AS849" s="267"/>
      <c r="AT849" s="267"/>
      <c r="AU849" s="267"/>
      <c r="AV849" s="267"/>
      <c r="AW849" s="267"/>
      <c r="AX849" s="267"/>
    </row>
    <row r="850" spans="1:50" hidden="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idden="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idden="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idden="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idden="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idden="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t="s">
        <v>614</v>
      </c>
      <c r="AM855" s="277"/>
      <c r="AN855" s="277"/>
      <c r="AO855" s="278"/>
      <c r="AP855" s="267"/>
      <c r="AQ855" s="267"/>
      <c r="AR855" s="267"/>
      <c r="AS855" s="267"/>
      <c r="AT855" s="267"/>
      <c r="AU855" s="267"/>
      <c r="AV855" s="267"/>
      <c r="AW855" s="267"/>
      <c r="AX855" s="267"/>
    </row>
    <row r="856" spans="1:50" hidden="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idden="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idden="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idden="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idden="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idden="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idden="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idden="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idden="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idden="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idden="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idden="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idden="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idden="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idden="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idden="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idden="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idden="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idden="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idden="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idden="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idden="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511</v>
      </c>
      <c r="AQ881" s="387"/>
      <c r="AR881" s="387"/>
      <c r="AS881" s="387"/>
      <c r="AT881" s="387"/>
      <c r="AU881" s="387"/>
      <c r="AV881" s="387"/>
      <c r="AW881" s="387"/>
      <c r="AX881" s="387"/>
    </row>
    <row r="882" spans="1:50" hidden="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idden="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idden="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idden="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idden="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idden="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idden="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idden="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idden="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idden="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idden="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idden="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idden="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idden="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idden="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idden="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idden="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idden="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idden="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idden="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idden="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idden="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idden="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idden="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idden="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idden="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idden="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idden="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idden="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511</v>
      </c>
      <c r="AQ914" s="387"/>
      <c r="AR914" s="387"/>
      <c r="AS914" s="387"/>
      <c r="AT914" s="387"/>
      <c r="AU914" s="387"/>
      <c r="AV914" s="387"/>
      <c r="AW914" s="387"/>
      <c r="AX914" s="387"/>
    </row>
    <row r="915" spans="1:50" hidden="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idden="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idden="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idden="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idden="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idden="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idden="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idden="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idden="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idden="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idden="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idden="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idden="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idden="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idden="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idden="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idden="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idden="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idden="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idden="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idden="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idden="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idden="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idden="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idden="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idden="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idden="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idden="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idden="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511</v>
      </c>
      <c r="AQ947" s="387"/>
      <c r="AR947" s="387"/>
      <c r="AS947" s="387"/>
      <c r="AT947" s="387"/>
      <c r="AU947" s="387"/>
      <c r="AV947" s="387"/>
      <c r="AW947" s="387"/>
      <c r="AX947" s="387"/>
    </row>
    <row r="948" spans="1:50" hidden="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idden="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idden="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idden="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idden="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idden="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idden="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idden="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idden="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idden="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idden="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idden="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idden="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idden="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idden="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idden="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idden="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idden="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idden="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idden="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idden="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idden="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idden="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idden="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idden="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idden="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idden="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idden="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idden="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511</v>
      </c>
      <c r="AQ980" s="387"/>
      <c r="AR980" s="387"/>
      <c r="AS980" s="387"/>
      <c r="AT980" s="387"/>
      <c r="AU980" s="387"/>
      <c r="AV980" s="387"/>
      <c r="AW980" s="387"/>
      <c r="AX980" s="387"/>
    </row>
    <row r="981" spans="1:50" hidden="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idden="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idden="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idden="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idden="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idden="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idden="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idden="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idden="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idden="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idden="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idden="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idden="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idden="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idden="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idden="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idden="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idden="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idden="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idden="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idden="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idden="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idden="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idden="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idden="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idden="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idden="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idden="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idden="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idden="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idden="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idden="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idden="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idden="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idden="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idden="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idden="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idden="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idden="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idden="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idden="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idden="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idden="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idden="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idden="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idden="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idden="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idden="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idden="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idden="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idden="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idden="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idden="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idden="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idden="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idden="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idden="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idden="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idden="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idden="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idden="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idden="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idden="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idden="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idden="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idden="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idden="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idden="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idden="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idden="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idden="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idden="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idden="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idden="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idden="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idden="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idden="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idden="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idden="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idden="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idden="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idden="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idden="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idden="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idden="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idden="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idden="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847" t="s">
        <v>510</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idden="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43"/>
      <c r="E1080" s="183" t="s">
        <v>425</v>
      </c>
      <c r="F1080" s="843"/>
      <c r="G1080" s="843"/>
      <c r="H1080" s="843"/>
      <c r="I1080" s="843"/>
      <c r="J1080" s="183" t="s">
        <v>464</v>
      </c>
      <c r="K1080" s="183"/>
      <c r="L1080" s="183"/>
      <c r="M1080" s="183"/>
      <c r="N1080" s="183"/>
      <c r="O1080" s="183"/>
      <c r="P1080" s="287" t="s">
        <v>31</v>
      </c>
      <c r="Q1080" s="287"/>
      <c r="R1080" s="287"/>
      <c r="S1080" s="287"/>
      <c r="T1080" s="287"/>
      <c r="U1080" s="287"/>
      <c r="V1080" s="287"/>
      <c r="W1080" s="287"/>
      <c r="X1080" s="287"/>
      <c r="Y1080" s="183" t="s">
        <v>467</v>
      </c>
      <c r="Z1080" s="843"/>
      <c r="AA1080" s="843"/>
      <c r="AB1080" s="843"/>
      <c r="AC1080" s="183" t="s">
        <v>398</v>
      </c>
      <c r="AD1080" s="183"/>
      <c r="AE1080" s="183"/>
      <c r="AF1080" s="183"/>
      <c r="AG1080" s="183"/>
      <c r="AH1080" s="287" t="s">
        <v>415</v>
      </c>
      <c r="AI1080" s="296"/>
      <c r="AJ1080" s="296"/>
      <c r="AK1080" s="296"/>
      <c r="AL1080" s="296" t="s">
        <v>23</v>
      </c>
      <c r="AM1080" s="296"/>
      <c r="AN1080" s="296"/>
      <c r="AO1080" s="844"/>
      <c r="AP1080" s="387" t="s">
        <v>512</v>
      </c>
      <c r="AQ1080" s="387"/>
      <c r="AR1080" s="387"/>
      <c r="AS1080" s="387"/>
      <c r="AT1080" s="387"/>
      <c r="AU1080" s="387"/>
      <c r="AV1080" s="387"/>
      <c r="AW1080" s="387"/>
      <c r="AX1080" s="387"/>
    </row>
    <row r="1081" spans="1:50" ht="30.75" hidden="1"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50:AO878">
    <cfRule type="expression" dxfId="747" priority="45">
      <formula>IF(AND(AL850&gt;=0, RIGHT(TEXT(AL850,"0.#"),1)&lt;&gt;"."),TRUE,FALSE)</formula>
    </cfRule>
    <cfRule type="expression" dxfId="746" priority="46">
      <formula>IF(AND(AL850&gt;=0, RIGHT(TEXT(AL850,"0.#"),1)="."),TRUE,FALSE)</formula>
    </cfRule>
    <cfRule type="expression" dxfId="745" priority="47">
      <formula>IF(AND(AL850&lt;0, RIGHT(TEXT(AL850,"0.#"),1)&lt;&gt;"."),TRUE,FALSE)</formula>
    </cfRule>
    <cfRule type="expression" dxfId="744" priority="48">
      <formula>IF(AND(AL850&lt;0, RIGHT(TEXT(AL850,"0.#"),1)="."),TRUE,FALSE)</formula>
    </cfRule>
  </conditionalFormatting>
  <conditionalFormatting sqref="Y850:Y878">
    <cfRule type="expression" dxfId="743" priority="43">
      <formula>IF(RIGHT(TEXT(Y850,"0.#"),1)=".",FALSE,TRUE)</formula>
    </cfRule>
    <cfRule type="expression" dxfId="742" priority="44">
      <formula>IF(RIGHT(TEXT(Y850,"0.#"),1)=".",TRUE,FALSE)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rowBreaks count="7" manualBreakCount="7">
    <brk id="72" max="49" man="1"/>
    <brk id="110" max="49" man="1"/>
    <brk id="170" max="49" man="1"/>
    <brk id="707"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51</xdr:row>
                    <xdr:rowOff>38100</xdr:rowOff>
                  </from>
                  <to>
                    <xdr:col>48</xdr:col>
                    <xdr:colOff>190500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770</xdr:row>
                    <xdr:rowOff>0</xdr:rowOff>
                  </from>
                  <to>
                    <xdr:col>45</xdr:col>
                    <xdr:colOff>19050</xdr:colOff>
                    <xdr:row>809</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76200</xdr:colOff>
                    <xdr:row>1076</xdr:row>
                    <xdr:rowOff>28575</xdr:rowOff>
                  </from>
                  <to>
                    <xdr:col>45</xdr:col>
                    <xdr:colOff>19050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
      </c>
      <c r="K9" s="14" t="s">
        <v>237</v>
      </c>
      <c r="L9" s="15" t="s">
        <v>519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
      </c>
      <c r="K10" s="14" t="s">
        <v>513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9"/>
      <c r="Z2" s="379"/>
      <c r="AA2" s="380"/>
      <c r="AB2" s="883" t="s">
        <v>12</v>
      </c>
      <c r="AC2" s="884"/>
      <c r="AD2" s="885"/>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0"/>
      <c r="Z3" s="881"/>
      <c r="AA3" s="882"/>
      <c r="AB3" s="886"/>
      <c r="AC3" s="887"/>
      <c r="AD3" s="888"/>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89"/>
      <c r="I4" s="889"/>
      <c r="J4" s="889"/>
      <c r="K4" s="889"/>
      <c r="L4" s="889"/>
      <c r="M4" s="889"/>
      <c r="N4" s="889"/>
      <c r="O4" s="890"/>
      <c r="P4" s="102"/>
      <c r="Q4" s="897"/>
      <c r="R4" s="897"/>
      <c r="S4" s="897"/>
      <c r="T4" s="897"/>
      <c r="U4" s="897"/>
      <c r="V4" s="897"/>
      <c r="W4" s="897"/>
      <c r="X4" s="898"/>
      <c r="Y4" s="875" t="s">
        <v>14</v>
      </c>
      <c r="Z4" s="876"/>
      <c r="AA4" s="877"/>
      <c r="AB4" s="484"/>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1"/>
      <c r="H5" s="892"/>
      <c r="I5" s="892"/>
      <c r="J5" s="892"/>
      <c r="K5" s="892"/>
      <c r="L5" s="892"/>
      <c r="M5" s="892"/>
      <c r="N5" s="892"/>
      <c r="O5" s="893"/>
      <c r="P5" s="899"/>
      <c r="Q5" s="899"/>
      <c r="R5" s="899"/>
      <c r="S5" s="899"/>
      <c r="T5" s="899"/>
      <c r="U5" s="899"/>
      <c r="V5" s="899"/>
      <c r="W5" s="899"/>
      <c r="X5" s="900"/>
      <c r="Y5" s="252" t="s">
        <v>61</v>
      </c>
      <c r="Z5" s="872"/>
      <c r="AA5" s="873"/>
      <c r="AB5" s="499"/>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9"/>
      <c r="Z7" s="379"/>
      <c r="AA7" s="380"/>
      <c r="AB7" s="883" t="s">
        <v>12</v>
      </c>
      <c r="AC7" s="884"/>
      <c r="AD7" s="885"/>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0"/>
      <c r="Z8" s="881"/>
      <c r="AA8" s="882"/>
      <c r="AB8" s="886"/>
      <c r="AC8" s="887"/>
      <c r="AD8" s="888"/>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89"/>
      <c r="I9" s="889"/>
      <c r="J9" s="889"/>
      <c r="K9" s="889"/>
      <c r="L9" s="889"/>
      <c r="M9" s="889"/>
      <c r="N9" s="889"/>
      <c r="O9" s="890"/>
      <c r="P9" s="102"/>
      <c r="Q9" s="897"/>
      <c r="R9" s="897"/>
      <c r="S9" s="897"/>
      <c r="T9" s="897"/>
      <c r="U9" s="897"/>
      <c r="V9" s="897"/>
      <c r="W9" s="897"/>
      <c r="X9" s="898"/>
      <c r="Y9" s="875" t="s">
        <v>14</v>
      </c>
      <c r="Z9" s="876"/>
      <c r="AA9" s="877"/>
      <c r="AB9" s="484"/>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1"/>
      <c r="H10" s="892"/>
      <c r="I10" s="892"/>
      <c r="J10" s="892"/>
      <c r="K10" s="892"/>
      <c r="L10" s="892"/>
      <c r="M10" s="892"/>
      <c r="N10" s="892"/>
      <c r="O10" s="893"/>
      <c r="P10" s="899"/>
      <c r="Q10" s="899"/>
      <c r="R10" s="899"/>
      <c r="S10" s="899"/>
      <c r="T10" s="899"/>
      <c r="U10" s="899"/>
      <c r="V10" s="899"/>
      <c r="W10" s="899"/>
      <c r="X10" s="900"/>
      <c r="Y10" s="252" t="s">
        <v>61</v>
      </c>
      <c r="Z10" s="872"/>
      <c r="AA10" s="873"/>
      <c r="AB10" s="499"/>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9"/>
      <c r="Z12" s="379"/>
      <c r="AA12" s="380"/>
      <c r="AB12" s="883" t="s">
        <v>12</v>
      </c>
      <c r="AC12" s="884"/>
      <c r="AD12" s="885"/>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0"/>
      <c r="Z13" s="881"/>
      <c r="AA13" s="882"/>
      <c r="AB13" s="886"/>
      <c r="AC13" s="887"/>
      <c r="AD13" s="888"/>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89"/>
      <c r="I14" s="889"/>
      <c r="J14" s="889"/>
      <c r="K14" s="889"/>
      <c r="L14" s="889"/>
      <c r="M14" s="889"/>
      <c r="N14" s="889"/>
      <c r="O14" s="890"/>
      <c r="P14" s="102"/>
      <c r="Q14" s="897"/>
      <c r="R14" s="897"/>
      <c r="S14" s="897"/>
      <c r="T14" s="897"/>
      <c r="U14" s="897"/>
      <c r="V14" s="897"/>
      <c r="W14" s="897"/>
      <c r="X14" s="898"/>
      <c r="Y14" s="875" t="s">
        <v>14</v>
      </c>
      <c r="Z14" s="876"/>
      <c r="AA14" s="877"/>
      <c r="AB14" s="484"/>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1"/>
      <c r="H15" s="892"/>
      <c r="I15" s="892"/>
      <c r="J15" s="892"/>
      <c r="K15" s="892"/>
      <c r="L15" s="892"/>
      <c r="M15" s="892"/>
      <c r="N15" s="892"/>
      <c r="O15" s="893"/>
      <c r="P15" s="899"/>
      <c r="Q15" s="899"/>
      <c r="R15" s="899"/>
      <c r="S15" s="899"/>
      <c r="T15" s="899"/>
      <c r="U15" s="899"/>
      <c r="V15" s="899"/>
      <c r="W15" s="899"/>
      <c r="X15" s="900"/>
      <c r="Y15" s="252" t="s">
        <v>61</v>
      </c>
      <c r="Z15" s="872"/>
      <c r="AA15" s="873"/>
      <c r="AB15" s="499"/>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9"/>
      <c r="Z17" s="379"/>
      <c r="AA17" s="380"/>
      <c r="AB17" s="883" t="s">
        <v>12</v>
      </c>
      <c r="AC17" s="884"/>
      <c r="AD17" s="885"/>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0"/>
      <c r="Z18" s="881"/>
      <c r="AA18" s="882"/>
      <c r="AB18" s="886"/>
      <c r="AC18" s="887"/>
      <c r="AD18" s="888"/>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89"/>
      <c r="I19" s="889"/>
      <c r="J19" s="889"/>
      <c r="K19" s="889"/>
      <c r="L19" s="889"/>
      <c r="M19" s="889"/>
      <c r="N19" s="889"/>
      <c r="O19" s="890"/>
      <c r="P19" s="102"/>
      <c r="Q19" s="897"/>
      <c r="R19" s="897"/>
      <c r="S19" s="897"/>
      <c r="T19" s="897"/>
      <c r="U19" s="897"/>
      <c r="V19" s="897"/>
      <c r="W19" s="897"/>
      <c r="X19" s="898"/>
      <c r="Y19" s="875" t="s">
        <v>14</v>
      </c>
      <c r="Z19" s="876"/>
      <c r="AA19" s="877"/>
      <c r="AB19" s="484"/>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1"/>
      <c r="H20" s="892"/>
      <c r="I20" s="892"/>
      <c r="J20" s="892"/>
      <c r="K20" s="892"/>
      <c r="L20" s="892"/>
      <c r="M20" s="892"/>
      <c r="N20" s="892"/>
      <c r="O20" s="893"/>
      <c r="P20" s="899"/>
      <c r="Q20" s="899"/>
      <c r="R20" s="899"/>
      <c r="S20" s="899"/>
      <c r="T20" s="899"/>
      <c r="U20" s="899"/>
      <c r="V20" s="899"/>
      <c r="W20" s="899"/>
      <c r="X20" s="900"/>
      <c r="Y20" s="252" t="s">
        <v>61</v>
      </c>
      <c r="Z20" s="872"/>
      <c r="AA20" s="873"/>
      <c r="AB20" s="499"/>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9"/>
      <c r="Z22" s="379"/>
      <c r="AA22" s="380"/>
      <c r="AB22" s="883" t="s">
        <v>12</v>
      </c>
      <c r="AC22" s="884"/>
      <c r="AD22" s="885"/>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0"/>
      <c r="Z23" s="881"/>
      <c r="AA23" s="882"/>
      <c r="AB23" s="886"/>
      <c r="AC23" s="887"/>
      <c r="AD23" s="888"/>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89"/>
      <c r="I24" s="889"/>
      <c r="J24" s="889"/>
      <c r="K24" s="889"/>
      <c r="L24" s="889"/>
      <c r="M24" s="889"/>
      <c r="N24" s="889"/>
      <c r="O24" s="890"/>
      <c r="P24" s="102"/>
      <c r="Q24" s="897"/>
      <c r="R24" s="897"/>
      <c r="S24" s="897"/>
      <c r="T24" s="897"/>
      <c r="U24" s="897"/>
      <c r="V24" s="897"/>
      <c r="W24" s="897"/>
      <c r="X24" s="898"/>
      <c r="Y24" s="875" t="s">
        <v>14</v>
      </c>
      <c r="Z24" s="876"/>
      <c r="AA24" s="877"/>
      <c r="AB24" s="484"/>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1"/>
      <c r="H25" s="892"/>
      <c r="I25" s="892"/>
      <c r="J25" s="892"/>
      <c r="K25" s="892"/>
      <c r="L25" s="892"/>
      <c r="M25" s="892"/>
      <c r="N25" s="892"/>
      <c r="O25" s="893"/>
      <c r="P25" s="899"/>
      <c r="Q25" s="899"/>
      <c r="R25" s="899"/>
      <c r="S25" s="899"/>
      <c r="T25" s="899"/>
      <c r="U25" s="899"/>
      <c r="V25" s="899"/>
      <c r="W25" s="899"/>
      <c r="X25" s="900"/>
      <c r="Y25" s="252" t="s">
        <v>61</v>
      </c>
      <c r="Z25" s="872"/>
      <c r="AA25" s="873"/>
      <c r="AB25" s="499"/>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9"/>
      <c r="Z27" s="379"/>
      <c r="AA27" s="380"/>
      <c r="AB27" s="883" t="s">
        <v>12</v>
      </c>
      <c r="AC27" s="884"/>
      <c r="AD27" s="885"/>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0"/>
      <c r="Z28" s="881"/>
      <c r="AA28" s="882"/>
      <c r="AB28" s="886"/>
      <c r="AC28" s="887"/>
      <c r="AD28" s="888"/>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89"/>
      <c r="I29" s="889"/>
      <c r="J29" s="889"/>
      <c r="K29" s="889"/>
      <c r="L29" s="889"/>
      <c r="M29" s="889"/>
      <c r="N29" s="889"/>
      <c r="O29" s="890"/>
      <c r="P29" s="102"/>
      <c r="Q29" s="897"/>
      <c r="R29" s="897"/>
      <c r="S29" s="897"/>
      <c r="T29" s="897"/>
      <c r="U29" s="897"/>
      <c r="V29" s="897"/>
      <c r="W29" s="897"/>
      <c r="X29" s="898"/>
      <c r="Y29" s="875" t="s">
        <v>14</v>
      </c>
      <c r="Z29" s="876"/>
      <c r="AA29" s="877"/>
      <c r="AB29" s="484"/>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1"/>
      <c r="H30" s="892"/>
      <c r="I30" s="892"/>
      <c r="J30" s="892"/>
      <c r="K30" s="892"/>
      <c r="L30" s="892"/>
      <c r="M30" s="892"/>
      <c r="N30" s="892"/>
      <c r="O30" s="893"/>
      <c r="P30" s="899"/>
      <c r="Q30" s="899"/>
      <c r="R30" s="899"/>
      <c r="S30" s="899"/>
      <c r="T30" s="899"/>
      <c r="U30" s="899"/>
      <c r="V30" s="899"/>
      <c r="W30" s="899"/>
      <c r="X30" s="900"/>
      <c r="Y30" s="252" t="s">
        <v>61</v>
      </c>
      <c r="Z30" s="872"/>
      <c r="AA30" s="873"/>
      <c r="AB30" s="499"/>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9"/>
      <c r="Z32" s="379"/>
      <c r="AA32" s="380"/>
      <c r="AB32" s="883" t="s">
        <v>12</v>
      </c>
      <c r="AC32" s="884"/>
      <c r="AD32" s="885"/>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0"/>
      <c r="Z33" s="881"/>
      <c r="AA33" s="882"/>
      <c r="AB33" s="886"/>
      <c r="AC33" s="887"/>
      <c r="AD33" s="888"/>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89"/>
      <c r="I34" s="889"/>
      <c r="J34" s="889"/>
      <c r="K34" s="889"/>
      <c r="L34" s="889"/>
      <c r="M34" s="889"/>
      <c r="N34" s="889"/>
      <c r="O34" s="890"/>
      <c r="P34" s="102"/>
      <c r="Q34" s="897"/>
      <c r="R34" s="897"/>
      <c r="S34" s="897"/>
      <c r="T34" s="897"/>
      <c r="U34" s="897"/>
      <c r="V34" s="897"/>
      <c r="W34" s="897"/>
      <c r="X34" s="898"/>
      <c r="Y34" s="875" t="s">
        <v>14</v>
      </c>
      <c r="Z34" s="876"/>
      <c r="AA34" s="877"/>
      <c r="AB34" s="484"/>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1"/>
      <c r="H35" s="892"/>
      <c r="I35" s="892"/>
      <c r="J35" s="892"/>
      <c r="K35" s="892"/>
      <c r="L35" s="892"/>
      <c r="M35" s="892"/>
      <c r="N35" s="892"/>
      <c r="O35" s="893"/>
      <c r="P35" s="899"/>
      <c r="Q35" s="899"/>
      <c r="R35" s="899"/>
      <c r="S35" s="899"/>
      <c r="T35" s="899"/>
      <c r="U35" s="899"/>
      <c r="V35" s="899"/>
      <c r="W35" s="899"/>
      <c r="X35" s="900"/>
      <c r="Y35" s="252" t="s">
        <v>61</v>
      </c>
      <c r="Z35" s="872"/>
      <c r="AA35" s="873"/>
      <c r="AB35" s="499"/>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9"/>
      <c r="Z37" s="379"/>
      <c r="AA37" s="380"/>
      <c r="AB37" s="883" t="s">
        <v>12</v>
      </c>
      <c r="AC37" s="884"/>
      <c r="AD37" s="885"/>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0"/>
      <c r="Z38" s="881"/>
      <c r="AA38" s="882"/>
      <c r="AB38" s="886"/>
      <c r="AC38" s="887"/>
      <c r="AD38" s="888"/>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89"/>
      <c r="I39" s="889"/>
      <c r="J39" s="889"/>
      <c r="K39" s="889"/>
      <c r="L39" s="889"/>
      <c r="M39" s="889"/>
      <c r="N39" s="889"/>
      <c r="O39" s="890"/>
      <c r="P39" s="102"/>
      <c r="Q39" s="897"/>
      <c r="R39" s="897"/>
      <c r="S39" s="897"/>
      <c r="T39" s="897"/>
      <c r="U39" s="897"/>
      <c r="V39" s="897"/>
      <c r="W39" s="897"/>
      <c r="X39" s="898"/>
      <c r="Y39" s="875" t="s">
        <v>14</v>
      </c>
      <c r="Z39" s="876"/>
      <c r="AA39" s="877"/>
      <c r="AB39" s="484"/>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1"/>
      <c r="H40" s="892"/>
      <c r="I40" s="892"/>
      <c r="J40" s="892"/>
      <c r="K40" s="892"/>
      <c r="L40" s="892"/>
      <c r="M40" s="892"/>
      <c r="N40" s="892"/>
      <c r="O40" s="893"/>
      <c r="P40" s="899"/>
      <c r="Q40" s="899"/>
      <c r="R40" s="899"/>
      <c r="S40" s="899"/>
      <c r="T40" s="899"/>
      <c r="U40" s="899"/>
      <c r="V40" s="899"/>
      <c r="W40" s="899"/>
      <c r="X40" s="900"/>
      <c r="Y40" s="252" t="s">
        <v>61</v>
      </c>
      <c r="Z40" s="872"/>
      <c r="AA40" s="873"/>
      <c r="AB40" s="499"/>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9"/>
      <c r="Z42" s="379"/>
      <c r="AA42" s="380"/>
      <c r="AB42" s="883" t="s">
        <v>12</v>
      </c>
      <c r="AC42" s="884"/>
      <c r="AD42" s="885"/>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0"/>
      <c r="Z43" s="881"/>
      <c r="AA43" s="882"/>
      <c r="AB43" s="886"/>
      <c r="AC43" s="887"/>
      <c r="AD43" s="888"/>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89"/>
      <c r="I44" s="889"/>
      <c r="J44" s="889"/>
      <c r="K44" s="889"/>
      <c r="L44" s="889"/>
      <c r="M44" s="889"/>
      <c r="N44" s="889"/>
      <c r="O44" s="890"/>
      <c r="P44" s="102"/>
      <c r="Q44" s="897"/>
      <c r="R44" s="897"/>
      <c r="S44" s="897"/>
      <c r="T44" s="897"/>
      <c r="U44" s="897"/>
      <c r="V44" s="897"/>
      <c r="W44" s="897"/>
      <c r="X44" s="898"/>
      <c r="Y44" s="875" t="s">
        <v>14</v>
      </c>
      <c r="Z44" s="876"/>
      <c r="AA44" s="877"/>
      <c r="AB44" s="484"/>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1"/>
      <c r="H45" s="892"/>
      <c r="I45" s="892"/>
      <c r="J45" s="892"/>
      <c r="K45" s="892"/>
      <c r="L45" s="892"/>
      <c r="M45" s="892"/>
      <c r="N45" s="892"/>
      <c r="O45" s="893"/>
      <c r="P45" s="899"/>
      <c r="Q45" s="899"/>
      <c r="R45" s="899"/>
      <c r="S45" s="899"/>
      <c r="T45" s="899"/>
      <c r="U45" s="899"/>
      <c r="V45" s="899"/>
      <c r="W45" s="899"/>
      <c r="X45" s="900"/>
      <c r="Y45" s="252" t="s">
        <v>61</v>
      </c>
      <c r="Z45" s="872"/>
      <c r="AA45" s="873"/>
      <c r="AB45" s="499"/>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9"/>
      <c r="Z47" s="379"/>
      <c r="AA47" s="380"/>
      <c r="AB47" s="883" t="s">
        <v>12</v>
      </c>
      <c r="AC47" s="884"/>
      <c r="AD47" s="885"/>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0"/>
      <c r="Z48" s="881"/>
      <c r="AA48" s="882"/>
      <c r="AB48" s="886"/>
      <c r="AC48" s="887"/>
      <c r="AD48" s="888"/>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89"/>
      <c r="I49" s="889"/>
      <c r="J49" s="889"/>
      <c r="K49" s="889"/>
      <c r="L49" s="889"/>
      <c r="M49" s="889"/>
      <c r="N49" s="889"/>
      <c r="O49" s="890"/>
      <c r="P49" s="102"/>
      <c r="Q49" s="897"/>
      <c r="R49" s="897"/>
      <c r="S49" s="897"/>
      <c r="T49" s="897"/>
      <c r="U49" s="897"/>
      <c r="V49" s="897"/>
      <c r="W49" s="897"/>
      <c r="X49" s="898"/>
      <c r="Y49" s="875" t="s">
        <v>14</v>
      </c>
      <c r="Z49" s="876"/>
      <c r="AA49" s="877"/>
      <c r="AB49" s="484"/>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1"/>
      <c r="H50" s="892"/>
      <c r="I50" s="892"/>
      <c r="J50" s="892"/>
      <c r="K50" s="892"/>
      <c r="L50" s="892"/>
      <c r="M50" s="892"/>
      <c r="N50" s="892"/>
      <c r="O50" s="893"/>
      <c r="P50" s="899"/>
      <c r="Q50" s="899"/>
      <c r="R50" s="899"/>
      <c r="S50" s="899"/>
      <c r="T50" s="899"/>
      <c r="U50" s="899"/>
      <c r="V50" s="899"/>
      <c r="W50" s="899"/>
      <c r="X50" s="900"/>
      <c r="Y50" s="252" t="s">
        <v>61</v>
      </c>
      <c r="Z50" s="872"/>
      <c r="AA50" s="873"/>
      <c r="AB50" s="499"/>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2" t="s">
        <v>499</v>
      </c>
      <c r="H2" s="393"/>
      <c r="I2" s="393"/>
      <c r="J2" s="393"/>
      <c r="K2" s="393"/>
      <c r="L2" s="393"/>
      <c r="M2" s="393"/>
      <c r="N2" s="393"/>
      <c r="O2" s="393"/>
      <c r="P2" s="393"/>
      <c r="Q2" s="393"/>
      <c r="R2" s="393"/>
      <c r="S2" s="393"/>
      <c r="T2" s="393"/>
      <c r="U2" s="393"/>
      <c r="V2" s="393"/>
      <c r="W2" s="393"/>
      <c r="X2" s="393"/>
      <c r="Y2" s="393"/>
      <c r="Z2" s="393"/>
      <c r="AA2" s="393"/>
      <c r="AB2" s="394"/>
      <c r="AC2" s="392" t="s">
        <v>431</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464</v>
      </c>
      <c r="K3" s="843"/>
      <c r="L3" s="843"/>
      <c r="M3" s="843"/>
      <c r="N3" s="843"/>
      <c r="O3" s="843"/>
      <c r="P3" s="296" t="s">
        <v>399</v>
      </c>
      <c r="Q3" s="296"/>
      <c r="R3" s="296"/>
      <c r="S3" s="296"/>
      <c r="T3" s="296"/>
      <c r="U3" s="296"/>
      <c r="V3" s="296"/>
      <c r="W3" s="296"/>
      <c r="X3" s="296"/>
      <c r="Y3" s="296" t="s">
        <v>460</v>
      </c>
      <c r="Z3" s="296"/>
      <c r="AA3" s="296"/>
      <c r="AB3" s="296"/>
      <c r="AC3" s="843" t="s">
        <v>398</v>
      </c>
      <c r="AD3" s="843"/>
      <c r="AE3" s="843"/>
      <c r="AF3" s="843"/>
      <c r="AG3" s="843"/>
      <c r="AH3" s="296" t="s">
        <v>415</v>
      </c>
      <c r="AI3" s="296"/>
      <c r="AJ3" s="296"/>
      <c r="AK3" s="296"/>
      <c r="AL3" s="296" t="s">
        <v>23</v>
      </c>
      <c r="AM3" s="296"/>
      <c r="AN3" s="296"/>
      <c r="AO3" s="386"/>
      <c r="AP3" s="183" t="s">
        <v>465</v>
      </c>
      <c r="AQ3" s="843"/>
      <c r="AR3" s="843"/>
      <c r="AS3" s="843"/>
      <c r="AT3" s="843"/>
      <c r="AU3" s="843"/>
      <c r="AV3" s="843"/>
      <c r="AW3" s="843"/>
      <c r="AX3" s="843"/>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464</v>
      </c>
      <c r="K36" s="843"/>
      <c r="L36" s="843"/>
      <c r="M36" s="843"/>
      <c r="N36" s="843"/>
      <c r="O36" s="843"/>
      <c r="P36" s="296" t="s">
        <v>399</v>
      </c>
      <c r="Q36" s="296"/>
      <c r="R36" s="296"/>
      <c r="S36" s="296"/>
      <c r="T36" s="296"/>
      <c r="U36" s="296"/>
      <c r="V36" s="296"/>
      <c r="W36" s="296"/>
      <c r="X36" s="296"/>
      <c r="Y36" s="296" t="s">
        <v>460</v>
      </c>
      <c r="Z36" s="296"/>
      <c r="AA36" s="296"/>
      <c r="AB36" s="296"/>
      <c r="AC36" s="843" t="s">
        <v>398</v>
      </c>
      <c r="AD36" s="843"/>
      <c r="AE36" s="843"/>
      <c r="AF36" s="843"/>
      <c r="AG36" s="843"/>
      <c r="AH36" s="296" t="s">
        <v>415</v>
      </c>
      <c r="AI36" s="296"/>
      <c r="AJ36" s="296"/>
      <c r="AK36" s="296"/>
      <c r="AL36" s="296" t="s">
        <v>23</v>
      </c>
      <c r="AM36" s="296"/>
      <c r="AN36" s="296"/>
      <c r="AO36" s="386"/>
      <c r="AP36" s="843" t="s">
        <v>465</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464</v>
      </c>
      <c r="K69" s="843"/>
      <c r="L69" s="843"/>
      <c r="M69" s="843"/>
      <c r="N69" s="843"/>
      <c r="O69" s="843"/>
      <c r="P69" s="296" t="s">
        <v>399</v>
      </c>
      <c r="Q69" s="296"/>
      <c r="R69" s="296"/>
      <c r="S69" s="296"/>
      <c r="T69" s="296"/>
      <c r="U69" s="296"/>
      <c r="V69" s="296"/>
      <c r="W69" s="296"/>
      <c r="X69" s="296"/>
      <c r="Y69" s="296" t="s">
        <v>460</v>
      </c>
      <c r="Z69" s="296"/>
      <c r="AA69" s="296"/>
      <c r="AB69" s="296"/>
      <c r="AC69" s="843" t="s">
        <v>398</v>
      </c>
      <c r="AD69" s="843"/>
      <c r="AE69" s="843"/>
      <c r="AF69" s="843"/>
      <c r="AG69" s="843"/>
      <c r="AH69" s="296" t="s">
        <v>415</v>
      </c>
      <c r="AI69" s="296"/>
      <c r="AJ69" s="296"/>
      <c r="AK69" s="296"/>
      <c r="AL69" s="296" t="s">
        <v>23</v>
      </c>
      <c r="AM69" s="296"/>
      <c r="AN69" s="296"/>
      <c r="AO69" s="386"/>
      <c r="AP69" s="843" t="s">
        <v>465</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464</v>
      </c>
      <c r="K102" s="843"/>
      <c r="L102" s="843"/>
      <c r="M102" s="843"/>
      <c r="N102" s="843"/>
      <c r="O102" s="843"/>
      <c r="P102" s="296" t="s">
        <v>399</v>
      </c>
      <c r="Q102" s="296"/>
      <c r="R102" s="296"/>
      <c r="S102" s="296"/>
      <c r="T102" s="296"/>
      <c r="U102" s="296"/>
      <c r="V102" s="296"/>
      <c r="W102" s="296"/>
      <c r="X102" s="296"/>
      <c r="Y102" s="296" t="s">
        <v>460</v>
      </c>
      <c r="Z102" s="296"/>
      <c r="AA102" s="296"/>
      <c r="AB102" s="296"/>
      <c r="AC102" s="843" t="s">
        <v>398</v>
      </c>
      <c r="AD102" s="843"/>
      <c r="AE102" s="843"/>
      <c r="AF102" s="843"/>
      <c r="AG102" s="843"/>
      <c r="AH102" s="296" t="s">
        <v>415</v>
      </c>
      <c r="AI102" s="296"/>
      <c r="AJ102" s="296"/>
      <c r="AK102" s="296"/>
      <c r="AL102" s="296" t="s">
        <v>23</v>
      </c>
      <c r="AM102" s="296"/>
      <c r="AN102" s="296"/>
      <c r="AO102" s="386"/>
      <c r="AP102" s="843" t="s">
        <v>465</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464</v>
      </c>
      <c r="K135" s="843"/>
      <c r="L135" s="843"/>
      <c r="M135" s="843"/>
      <c r="N135" s="843"/>
      <c r="O135" s="843"/>
      <c r="P135" s="296" t="s">
        <v>399</v>
      </c>
      <c r="Q135" s="296"/>
      <c r="R135" s="296"/>
      <c r="S135" s="296"/>
      <c r="T135" s="296"/>
      <c r="U135" s="296"/>
      <c r="V135" s="296"/>
      <c r="W135" s="296"/>
      <c r="X135" s="296"/>
      <c r="Y135" s="296" t="s">
        <v>460</v>
      </c>
      <c r="Z135" s="296"/>
      <c r="AA135" s="296"/>
      <c r="AB135" s="296"/>
      <c r="AC135" s="843" t="s">
        <v>398</v>
      </c>
      <c r="AD135" s="843"/>
      <c r="AE135" s="843"/>
      <c r="AF135" s="843"/>
      <c r="AG135" s="843"/>
      <c r="AH135" s="296" t="s">
        <v>415</v>
      </c>
      <c r="AI135" s="296"/>
      <c r="AJ135" s="296"/>
      <c r="AK135" s="296"/>
      <c r="AL135" s="296" t="s">
        <v>23</v>
      </c>
      <c r="AM135" s="296"/>
      <c r="AN135" s="296"/>
      <c r="AO135" s="386"/>
      <c r="AP135" s="843" t="s">
        <v>465</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464</v>
      </c>
      <c r="K168" s="843"/>
      <c r="L168" s="843"/>
      <c r="M168" s="843"/>
      <c r="N168" s="843"/>
      <c r="O168" s="843"/>
      <c r="P168" s="296" t="s">
        <v>399</v>
      </c>
      <c r="Q168" s="296"/>
      <c r="R168" s="296"/>
      <c r="S168" s="296"/>
      <c r="T168" s="296"/>
      <c r="U168" s="296"/>
      <c r="V168" s="296"/>
      <c r="W168" s="296"/>
      <c r="X168" s="296"/>
      <c r="Y168" s="296" t="s">
        <v>460</v>
      </c>
      <c r="Z168" s="296"/>
      <c r="AA168" s="296"/>
      <c r="AB168" s="296"/>
      <c r="AC168" s="843" t="s">
        <v>398</v>
      </c>
      <c r="AD168" s="843"/>
      <c r="AE168" s="843"/>
      <c r="AF168" s="843"/>
      <c r="AG168" s="843"/>
      <c r="AH168" s="296" t="s">
        <v>415</v>
      </c>
      <c r="AI168" s="296"/>
      <c r="AJ168" s="296"/>
      <c r="AK168" s="296"/>
      <c r="AL168" s="296" t="s">
        <v>23</v>
      </c>
      <c r="AM168" s="296"/>
      <c r="AN168" s="296"/>
      <c r="AO168" s="386"/>
      <c r="AP168" s="843" t="s">
        <v>465</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464</v>
      </c>
      <c r="K201" s="843"/>
      <c r="L201" s="843"/>
      <c r="M201" s="843"/>
      <c r="N201" s="843"/>
      <c r="O201" s="843"/>
      <c r="P201" s="296" t="s">
        <v>399</v>
      </c>
      <c r="Q201" s="296"/>
      <c r="R201" s="296"/>
      <c r="S201" s="296"/>
      <c r="T201" s="296"/>
      <c r="U201" s="296"/>
      <c r="V201" s="296"/>
      <c r="W201" s="296"/>
      <c r="X201" s="296"/>
      <c r="Y201" s="296" t="s">
        <v>460</v>
      </c>
      <c r="Z201" s="296"/>
      <c r="AA201" s="296"/>
      <c r="AB201" s="296"/>
      <c r="AC201" s="843" t="s">
        <v>398</v>
      </c>
      <c r="AD201" s="843"/>
      <c r="AE201" s="843"/>
      <c r="AF201" s="843"/>
      <c r="AG201" s="843"/>
      <c r="AH201" s="296" t="s">
        <v>415</v>
      </c>
      <c r="AI201" s="296"/>
      <c r="AJ201" s="296"/>
      <c r="AK201" s="296"/>
      <c r="AL201" s="296" t="s">
        <v>23</v>
      </c>
      <c r="AM201" s="296"/>
      <c r="AN201" s="296"/>
      <c r="AO201" s="386"/>
      <c r="AP201" s="843" t="s">
        <v>465</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464</v>
      </c>
      <c r="K234" s="843"/>
      <c r="L234" s="843"/>
      <c r="M234" s="843"/>
      <c r="N234" s="843"/>
      <c r="O234" s="843"/>
      <c r="P234" s="296" t="s">
        <v>399</v>
      </c>
      <c r="Q234" s="296"/>
      <c r="R234" s="296"/>
      <c r="S234" s="296"/>
      <c r="T234" s="296"/>
      <c r="U234" s="296"/>
      <c r="V234" s="296"/>
      <c r="W234" s="296"/>
      <c r="X234" s="296"/>
      <c r="Y234" s="296" t="s">
        <v>460</v>
      </c>
      <c r="Z234" s="296"/>
      <c r="AA234" s="296"/>
      <c r="AB234" s="296"/>
      <c r="AC234" s="843" t="s">
        <v>398</v>
      </c>
      <c r="AD234" s="843"/>
      <c r="AE234" s="843"/>
      <c r="AF234" s="843"/>
      <c r="AG234" s="843"/>
      <c r="AH234" s="296" t="s">
        <v>415</v>
      </c>
      <c r="AI234" s="296"/>
      <c r="AJ234" s="296"/>
      <c r="AK234" s="296"/>
      <c r="AL234" s="296" t="s">
        <v>23</v>
      </c>
      <c r="AM234" s="296"/>
      <c r="AN234" s="296"/>
      <c r="AO234" s="386"/>
      <c r="AP234" s="843" t="s">
        <v>465</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464</v>
      </c>
      <c r="K267" s="843"/>
      <c r="L267" s="843"/>
      <c r="M267" s="843"/>
      <c r="N267" s="843"/>
      <c r="O267" s="843"/>
      <c r="P267" s="296" t="s">
        <v>399</v>
      </c>
      <c r="Q267" s="296"/>
      <c r="R267" s="296"/>
      <c r="S267" s="296"/>
      <c r="T267" s="296"/>
      <c r="U267" s="296"/>
      <c r="V267" s="296"/>
      <c r="W267" s="296"/>
      <c r="X267" s="296"/>
      <c r="Y267" s="296" t="s">
        <v>460</v>
      </c>
      <c r="Z267" s="296"/>
      <c r="AA267" s="296"/>
      <c r="AB267" s="296"/>
      <c r="AC267" s="843" t="s">
        <v>398</v>
      </c>
      <c r="AD267" s="843"/>
      <c r="AE267" s="843"/>
      <c r="AF267" s="843"/>
      <c r="AG267" s="843"/>
      <c r="AH267" s="296" t="s">
        <v>415</v>
      </c>
      <c r="AI267" s="296"/>
      <c r="AJ267" s="296"/>
      <c r="AK267" s="296"/>
      <c r="AL267" s="296" t="s">
        <v>23</v>
      </c>
      <c r="AM267" s="296"/>
      <c r="AN267" s="296"/>
      <c r="AO267" s="386"/>
      <c r="AP267" s="843" t="s">
        <v>465</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464</v>
      </c>
      <c r="K300" s="843"/>
      <c r="L300" s="843"/>
      <c r="M300" s="843"/>
      <c r="N300" s="843"/>
      <c r="O300" s="843"/>
      <c r="P300" s="296" t="s">
        <v>399</v>
      </c>
      <c r="Q300" s="296"/>
      <c r="R300" s="296"/>
      <c r="S300" s="296"/>
      <c r="T300" s="296"/>
      <c r="U300" s="296"/>
      <c r="V300" s="296"/>
      <c r="W300" s="296"/>
      <c r="X300" s="296"/>
      <c r="Y300" s="296" t="s">
        <v>460</v>
      </c>
      <c r="Z300" s="296"/>
      <c r="AA300" s="296"/>
      <c r="AB300" s="296"/>
      <c r="AC300" s="843" t="s">
        <v>398</v>
      </c>
      <c r="AD300" s="843"/>
      <c r="AE300" s="843"/>
      <c r="AF300" s="843"/>
      <c r="AG300" s="843"/>
      <c r="AH300" s="296" t="s">
        <v>415</v>
      </c>
      <c r="AI300" s="296"/>
      <c r="AJ300" s="296"/>
      <c r="AK300" s="296"/>
      <c r="AL300" s="296" t="s">
        <v>23</v>
      </c>
      <c r="AM300" s="296"/>
      <c r="AN300" s="296"/>
      <c r="AO300" s="386"/>
      <c r="AP300" s="843" t="s">
        <v>465</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464</v>
      </c>
      <c r="K333" s="843"/>
      <c r="L333" s="843"/>
      <c r="M333" s="843"/>
      <c r="N333" s="843"/>
      <c r="O333" s="843"/>
      <c r="P333" s="296" t="s">
        <v>399</v>
      </c>
      <c r="Q333" s="296"/>
      <c r="R333" s="296"/>
      <c r="S333" s="296"/>
      <c r="T333" s="296"/>
      <c r="U333" s="296"/>
      <c r="V333" s="296"/>
      <c r="W333" s="296"/>
      <c r="X333" s="296"/>
      <c r="Y333" s="296" t="s">
        <v>460</v>
      </c>
      <c r="Z333" s="296"/>
      <c r="AA333" s="296"/>
      <c r="AB333" s="296"/>
      <c r="AC333" s="843" t="s">
        <v>398</v>
      </c>
      <c r="AD333" s="843"/>
      <c r="AE333" s="843"/>
      <c r="AF333" s="843"/>
      <c r="AG333" s="843"/>
      <c r="AH333" s="296" t="s">
        <v>415</v>
      </c>
      <c r="AI333" s="296"/>
      <c r="AJ333" s="296"/>
      <c r="AK333" s="296"/>
      <c r="AL333" s="296" t="s">
        <v>23</v>
      </c>
      <c r="AM333" s="296"/>
      <c r="AN333" s="296"/>
      <c r="AO333" s="386"/>
      <c r="AP333" s="843" t="s">
        <v>465</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464</v>
      </c>
      <c r="K366" s="843"/>
      <c r="L366" s="843"/>
      <c r="M366" s="843"/>
      <c r="N366" s="843"/>
      <c r="O366" s="843"/>
      <c r="P366" s="296" t="s">
        <v>399</v>
      </c>
      <c r="Q366" s="296"/>
      <c r="R366" s="296"/>
      <c r="S366" s="296"/>
      <c r="T366" s="296"/>
      <c r="U366" s="296"/>
      <c r="V366" s="296"/>
      <c r="W366" s="296"/>
      <c r="X366" s="296"/>
      <c r="Y366" s="296" t="s">
        <v>460</v>
      </c>
      <c r="Z366" s="296"/>
      <c r="AA366" s="296"/>
      <c r="AB366" s="296"/>
      <c r="AC366" s="843" t="s">
        <v>398</v>
      </c>
      <c r="AD366" s="843"/>
      <c r="AE366" s="843"/>
      <c r="AF366" s="843"/>
      <c r="AG366" s="843"/>
      <c r="AH366" s="296" t="s">
        <v>415</v>
      </c>
      <c r="AI366" s="296"/>
      <c r="AJ366" s="296"/>
      <c r="AK366" s="296"/>
      <c r="AL366" s="296" t="s">
        <v>23</v>
      </c>
      <c r="AM366" s="296"/>
      <c r="AN366" s="296"/>
      <c r="AO366" s="386"/>
      <c r="AP366" s="843" t="s">
        <v>465</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464</v>
      </c>
      <c r="K399" s="843"/>
      <c r="L399" s="843"/>
      <c r="M399" s="843"/>
      <c r="N399" s="843"/>
      <c r="O399" s="843"/>
      <c r="P399" s="296" t="s">
        <v>399</v>
      </c>
      <c r="Q399" s="296"/>
      <c r="R399" s="296"/>
      <c r="S399" s="296"/>
      <c r="T399" s="296"/>
      <c r="U399" s="296"/>
      <c r="V399" s="296"/>
      <c r="W399" s="296"/>
      <c r="X399" s="296"/>
      <c r="Y399" s="296" t="s">
        <v>460</v>
      </c>
      <c r="Z399" s="296"/>
      <c r="AA399" s="296"/>
      <c r="AB399" s="296"/>
      <c r="AC399" s="843" t="s">
        <v>398</v>
      </c>
      <c r="AD399" s="843"/>
      <c r="AE399" s="843"/>
      <c r="AF399" s="843"/>
      <c r="AG399" s="843"/>
      <c r="AH399" s="296" t="s">
        <v>415</v>
      </c>
      <c r="AI399" s="296"/>
      <c r="AJ399" s="296"/>
      <c r="AK399" s="296"/>
      <c r="AL399" s="296" t="s">
        <v>23</v>
      </c>
      <c r="AM399" s="296"/>
      <c r="AN399" s="296"/>
      <c r="AO399" s="386"/>
      <c r="AP399" s="843" t="s">
        <v>465</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464</v>
      </c>
      <c r="K432" s="843"/>
      <c r="L432" s="843"/>
      <c r="M432" s="843"/>
      <c r="N432" s="843"/>
      <c r="O432" s="843"/>
      <c r="P432" s="296" t="s">
        <v>399</v>
      </c>
      <c r="Q432" s="296"/>
      <c r="R432" s="296"/>
      <c r="S432" s="296"/>
      <c r="T432" s="296"/>
      <c r="U432" s="296"/>
      <c r="V432" s="296"/>
      <c r="W432" s="296"/>
      <c r="X432" s="296"/>
      <c r="Y432" s="296" t="s">
        <v>460</v>
      </c>
      <c r="Z432" s="296"/>
      <c r="AA432" s="296"/>
      <c r="AB432" s="296"/>
      <c r="AC432" s="843" t="s">
        <v>398</v>
      </c>
      <c r="AD432" s="843"/>
      <c r="AE432" s="843"/>
      <c r="AF432" s="843"/>
      <c r="AG432" s="843"/>
      <c r="AH432" s="296" t="s">
        <v>415</v>
      </c>
      <c r="AI432" s="296"/>
      <c r="AJ432" s="296"/>
      <c r="AK432" s="296"/>
      <c r="AL432" s="296" t="s">
        <v>23</v>
      </c>
      <c r="AM432" s="296"/>
      <c r="AN432" s="296"/>
      <c r="AO432" s="386"/>
      <c r="AP432" s="843" t="s">
        <v>465</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464</v>
      </c>
      <c r="K465" s="843"/>
      <c r="L465" s="843"/>
      <c r="M465" s="843"/>
      <c r="N465" s="843"/>
      <c r="O465" s="843"/>
      <c r="P465" s="296" t="s">
        <v>399</v>
      </c>
      <c r="Q465" s="296"/>
      <c r="R465" s="296"/>
      <c r="S465" s="296"/>
      <c r="T465" s="296"/>
      <c r="U465" s="296"/>
      <c r="V465" s="296"/>
      <c r="W465" s="296"/>
      <c r="X465" s="296"/>
      <c r="Y465" s="296" t="s">
        <v>460</v>
      </c>
      <c r="Z465" s="296"/>
      <c r="AA465" s="296"/>
      <c r="AB465" s="296"/>
      <c r="AC465" s="843" t="s">
        <v>398</v>
      </c>
      <c r="AD465" s="843"/>
      <c r="AE465" s="843"/>
      <c r="AF465" s="843"/>
      <c r="AG465" s="843"/>
      <c r="AH465" s="296" t="s">
        <v>415</v>
      </c>
      <c r="AI465" s="296"/>
      <c r="AJ465" s="296"/>
      <c r="AK465" s="296"/>
      <c r="AL465" s="296" t="s">
        <v>23</v>
      </c>
      <c r="AM465" s="296"/>
      <c r="AN465" s="296"/>
      <c r="AO465" s="386"/>
      <c r="AP465" s="843" t="s">
        <v>465</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464</v>
      </c>
      <c r="K498" s="843"/>
      <c r="L498" s="843"/>
      <c r="M498" s="843"/>
      <c r="N498" s="843"/>
      <c r="O498" s="843"/>
      <c r="P498" s="296" t="s">
        <v>399</v>
      </c>
      <c r="Q498" s="296"/>
      <c r="R498" s="296"/>
      <c r="S498" s="296"/>
      <c r="T498" s="296"/>
      <c r="U498" s="296"/>
      <c r="V498" s="296"/>
      <c r="W498" s="296"/>
      <c r="X498" s="296"/>
      <c r="Y498" s="296" t="s">
        <v>460</v>
      </c>
      <c r="Z498" s="296"/>
      <c r="AA498" s="296"/>
      <c r="AB498" s="296"/>
      <c r="AC498" s="843" t="s">
        <v>398</v>
      </c>
      <c r="AD498" s="843"/>
      <c r="AE498" s="843"/>
      <c r="AF498" s="843"/>
      <c r="AG498" s="843"/>
      <c r="AH498" s="296" t="s">
        <v>415</v>
      </c>
      <c r="AI498" s="296"/>
      <c r="AJ498" s="296"/>
      <c r="AK498" s="296"/>
      <c r="AL498" s="296" t="s">
        <v>23</v>
      </c>
      <c r="AM498" s="296"/>
      <c r="AN498" s="296"/>
      <c r="AO498" s="386"/>
      <c r="AP498" s="843" t="s">
        <v>465</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464</v>
      </c>
      <c r="K531" s="843"/>
      <c r="L531" s="843"/>
      <c r="M531" s="843"/>
      <c r="N531" s="843"/>
      <c r="O531" s="843"/>
      <c r="P531" s="296" t="s">
        <v>399</v>
      </c>
      <c r="Q531" s="296"/>
      <c r="R531" s="296"/>
      <c r="S531" s="296"/>
      <c r="T531" s="296"/>
      <c r="U531" s="296"/>
      <c r="V531" s="296"/>
      <c r="W531" s="296"/>
      <c r="X531" s="296"/>
      <c r="Y531" s="296" t="s">
        <v>460</v>
      </c>
      <c r="Z531" s="296"/>
      <c r="AA531" s="296"/>
      <c r="AB531" s="296"/>
      <c r="AC531" s="843" t="s">
        <v>398</v>
      </c>
      <c r="AD531" s="843"/>
      <c r="AE531" s="843"/>
      <c r="AF531" s="843"/>
      <c r="AG531" s="843"/>
      <c r="AH531" s="296" t="s">
        <v>415</v>
      </c>
      <c r="AI531" s="296"/>
      <c r="AJ531" s="296"/>
      <c r="AK531" s="296"/>
      <c r="AL531" s="296" t="s">
        <v>23</v>
      </c>
      <c r="AM531" s="296"/>
      <c r="AN531" s="296"/>
      <c r="AO531" s="386"/>
      <c r="AP531" s="843" t="s">
        <v>465</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464</v>
      </c>
      <c r="K564" s="843"/>
      <c r="L564" s="843"/>
      <c r="M564" s="843"/>
      <c r="N564" s="843"/>
      <c r="O564" s="843"/>
      <c r="P564" s="296" t="s">
        <v>399</v>
      </c>
      <c r="Q564" s="296"/>
      <c r="R564" s="296"/>
      <c r="S564" s="296"/>
      <c r="T564" s="296"/>
      <c r="U564" s="296"/>
      <c r="V564" s="296"/>
      <c r="W564" s="296"/>
      <c r="X564" s="296"/>
      <c r="Y564" s="296" t="s">
        <v>460</v>
      </c>
      <c r="Z564" s="296"/>
      <c r="AA564" s="296"/>
      <c r="AB564" s="296"/>
      <c r="AC564" s="843" t="s">
        <v>398</v>
      </c>
      <c r="AD564" s="843"/>
      <c r="AE564" s="843"/>
      <c r="AF564" s="843"/>
      <c r="AG564" s="843"/>
      <c r="AH564" s="296" t="s">
        <v>415</v>
      </c>
      <c r="AI564" s="296"/>
      <c r="AJ564" s="296"/>
      <c r="AK564" s="296"/>
      <c r="AL564" s="296" t="s">
        <v>23</v>
      </c>
      <c r="AM564" s="296"/>
      <c r="AN564" s="296"/>
      <c r="AO564" s="386"/>
      <c r="AP564" s="843" t="s">
        <v>465</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464</v>
      </c>
      <c r="K597" s="843"/>
      <c r="L597" s="843"/>
      <c r="M597" s="843"/>
      <c r="N597" s="843"/>
      <c r="O597" s="843"/>
      <c r="P597" s="296" t="s">
        <v>399</v>
      </c>
      <c r="Q597" s="296"/>
      <c r="R597" s="296"/>
      <c r="S597" s="296"/>
      <c r="T597" s="296"/>
      <c r="U597" s="296"/>
      <c r="V597" s="296"/>
      <c r="W597" s="296"/>
      <c r="X597" s="296"/>
      <c r="Y597" s="296" t="s">
        <v>460</v>
      </c>
      <c r="Z597" s="296"/>
      <c r="AA597" s="296"/>
      <c r="AB597" s="296"/>
      <c r="AC597" s="843" t="s">
        <v>398</v>
      </c>
      <c r="AD597" s="843"/>
      <c r="AE597" s="843"/>
      <c r="AF597" s="843"/>
      <c r="AG597" s="843"/>
      <c r="AH597" s="296" t="s">
        <v>415</v>
      </c>
      <c r="AI597" s="296"/>
      <c r="AJ597" s="296"/>
      <c r="AK597" s="296"/>
      <c r="AL597" s="296" t="s">
        <v>23</v>
      </c>
      <c r="AM597" s="296"/>
      <c r="AN597" s="296"/>
      <c r="AO597" s="386"/>
      <c r="AP597" s="843" t="s">
        <v>465</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464</v>
      </c>
      <c r="K630" s="843"/>
      <c r="L630" s="843"/>
      <c r="M630" s="843"/>
      <c r="N630" s="843"/>
      <c r="O630" s="843"/>
      <c r="P630" s="296" t="s">
        <v>399</v>
      </c>
      <c r="Q630" s="296"/>
      <c r="R630" s="296"/>
      <c r="S630" s="296"/>
      <c r="T630" s="296"/>
      <c r="U630" s="296"/>
      <c r="V630" s="296"/>
      <c r="W630" s="296"/>
      <c r="X630" s="296"/>
      <c r="Y630" s="296" t="s">
        <v>460</v>
      </c>
      <c r="Z630" s="296"/>
      <c r="AA630" s="296"/>
      <c r="AB630" s="296"/>
      <c r="AC630" s="843" t="s">
        <v>398</v>
      </c>
      <c r="AD630" s="843"/>
      <c r="AE630" s="843"/>
      <c r="AF630" s="843"/>
      <c r="AG630" s="843"/>
      <c r="AH630" s="296" t="s">
        <v>415</v>
      </c>
      <c r="AI630" s="296"/>
      <c r="AJ630" s="296"/>
      <c r="AK630" s="296"/>
      <c r="AL630" s="296" t="s">
        <v>23</v>
      </c>
      <c r="AM630" s="296"/>
      <c r="AN630" s="296"/>
      <c r="AO630" s="386"/>
      <c r="AP630" s="843" t="s">
        <v>465</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464</v>
      </c>
      <c r="K663" s="843"/>
      <c r="L663" s="843"/>
      <c r="M663" s="843"/>
      <c r="N663" s="843"/>
      <c r="O663" s="843"/>
      <c r="P663" s="296" t="s">
        <v>399</v>
      </c>
      <c r="Q663" s="296"/>
      <c r="R663" s="296"/>
      <c r="S663" s="296"/>
      <c r="T663" s="296"/>
      <c r="U663" s="296"/>
      <c r="V663" s="296"/>
      <c r="W663" s="296"/>
      <c r="X663" s="296"/>
      <c r="Y663" s="296" t="s">
        <v>460</v>
      </c>
      <c r="Z663" s="296"/>
      <c r="AA663" s="296"/>
      <c r="AB663" s="296"/>
      <c r="AC663" s="843" t="s">
        <v>398</v>
      </c>
      <c r="AD663" s="843"/>
      <c r="AE663" s="843"/>
      <c r="AF663" s="843"/>
      <c r="AG663" s="843"/>
      <c r="AH663" s="296" t="s">
        <v>415</v>
      </c>
      <c r="AI663" s="296"/>
      <c r="AJ663" s="296"/>
      <c r="AK663" s="296"/>
      <c r="AL663" s="296" t="s">
        <v>23</v>
      </c>
      <c r="AM663" s="296"/>
      <c r="AN663" s="296"/>
      <c r="AO663" s="386"/>
      <c r="AP663" s="843" t="s">
        <v>465</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464</v>
      </c>
      <c r="K696" s="843"/>
      <c r="L696" s="843"/>
      <c r="M696" s="843"/>
      <c r="N696" s="843"/>
      <c r="O696" s="843"/>
      <c r="P696" s="296" t="s">
        <v>399</v>
      </c>
      <c r="Q696" s="296"/>
      <c r="R696" s="296"/>
      <c r="S696" s="296"/>
      <c r="T696" s="296"/>
      <c r="U696" s="296"/>
      <c r="V696" s="296"/>
      <c r="W696" s="296"/>
      <c r="X696" s="296"/>
      <c r="Y696" s="296" t="s">
        <v>460</v>
      </c>
      <c r="Z696" s="296"/>
      <c r="AA696" s="296"/>
      <c r="AB696" s="296"/>
      <c r="AC696" s="843" t="s">
        <v>398</v>
      </c>
      <c r="AD696" s="843"/>
      <c r="AE696" s="843"/>
      <c r="AF696" s="843"/>
      <c r="AG696" s="843"/>
      <c r="AH696" s="296" t="s">
        <v>415</v>
      </c>
      <c r="AI696" s="296"/>
      <c r="AJ696" s="296"/>
      <c r="AK696" s="296"/>
      <c r="AL696" s="296" t="s">
        <v>23</v>
      </c>
      <c r="AM696" s="296"/>
      <c r="AN696" s="296"/>
      <c r="AO696" s="386"/>
      <c r="AP696" s="843" t="s">
        <v>465</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464</v>
      </c>
      <c r="K729" s="843"/>
      <c r="L729" s="843"/>
      <c r="M729" s="843"/>
      <c r="N729" s="843"/>
      <c r="O729" s="843"/>
      <c r="P729" s="296" t="s">
        <v>399</v>
      </c>
      <c r="Q729" s="296"/>
      <c r="R729" s="296"/>
      <c r="S729" s="296"/>
      <c r="T729" s="296"/>
      <c r="U729" s="296"/>
      <c r="V729" s="296"/>
      <c r="W729" s="296"/>
      <c r="X729" s="296"/>
      <c r="Y729" s="296" t="s">
        <v>460</v>
      </c>
      <c r="Z729" s="296"/>
      <c r="AA729" s="296"/>
      <c r="AB729" s="296"/>
      <c r="AC729" s="843" t="s">
        <v>398</v>
      </c>
      <c r="AD729" s="843"/>
      <c r="AE729" s="843"/>
      <c r="AF729" s="843"/>
      <c r="AG729" s="843"/>
      <c r="AH729" s="296" t="s">
        <v>415</v>
      </c>
      <c r="AI729" s="296"/>
      <c r="AJ729" s="296"/>
      <c r="AK729" s="296"/>
      <c r="AL729" s="296" t="s">
        <v>23</v>
      </c>
      <c r="AM729" s="296"/>
      <c r="AN729" s="296"/>
      <c r="AO729" s="386"/>
      <c r="AP729" s="843" t="s">
        <v>465</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464</v>
      </c>
      <c r="K762" s="843"/>
      <c r="L762" s="843"/>
      <c r="M762" s="843"/>
      <c r="N762" s="843"/>
      <c r="O762" s="843"/>
      <c r="P762" s="296" t="s">
        <v>399</v>
      </c>
      <c r="Q762" s="296"/>
      <c r="R762" s="296"/>
      <c r="S762" s="296"/>
      <c r="T762" s="296"/>
      <c r="U762" s="296"/>
      <c r="V762" s="296"/>
      <c r="W762" s="296"/>
      <c r="X762" s="296"/>
      <c r="Y762" s="296" t="s">
        <v>460</v>
      </c>
      <c r="Z762" s="296"/>
      <c r="AA762" s="296"/>
      <c r="AB762" s="296"/>
      <c r="AC762" s="843" t="s">
        <v>398</v>
      </c>
      <c r="AD762" s="843"/>
      <c r="AE762" s="843"/>
      <c r="AF762" s="843"/>
      <c r="AG762" s="843"/>
      <c r="AH762" s="296" t="s">
        <v>415</v>
      </c>
      <c r="AI762" s="296"/>
      <c r="AJ762" s="296"/>
      <c r="AK762" s="296"/>
      <c r="AL762" s="296" t="s">
        <v>23</v>
      </c>
      <c r="AM762" s="296"/>
      <c r="AN762" s="296"/>
      <c r="AO762" s="386"/>
      <c r="AP762" s="843" t="s">
        <v>465</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464</v>
      </c>
      <c r="K795" s="843"/>
      <c r="L795" s="843"/>
      <c r="M795" s="843"/>
      <c r="N795" s="843"/>
      <c r="O795" s="843"/>
      <c r="P795" s="296" t="s">
        <v>399</v>
      </c>
      <c r="Q795" s="296"/>
      <c r="R795" s="296"/>
      <c r="S795" s="296"/>
      <c r="T795" s="296"/>
      <c r="U795" s="296"/>
      <c r="V795" s="296"/>
      <c r="W795" s="296"/>
      <c r="X795" s="296"/>
      <c r="Y795" s="296" t="s">
        <v>460</v>
      </c>
      <c r="Z795" s="296"/>
      <c r="AA795" s="296"/>
      <c r="AB795" s="296"/>
      <c r="AC795" s="843" t="s">
        <v>398</v>
      </c>
      <c r="AD795" s="843"/>
      <c r="AE795" s="843"/>
      <c r="AF795" s="843"/>
      <c r="AG795" s="843"/>
      <c r="AH795" s="296" t="s">
        <v>415</v>
      </c>
      <c r="AI795" s="296"/>
      <c r="AJ795" s="296"/>
      <c r="AK795" s="296"/>
      <c r="AL795" s="296" t="s">
        <v>23</v>
      </c>
      <c r="AM795" s="296"/>
      <c r="AN795" s="296"/>
      <c r="AO795" s="386"/>
      <c r="AP795" s="843" t="s">
        <v>465</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464</v>
      </c>
      <c r="K828" s="843"/>
      <c r="L828" s="843"/>
      <c r="M828" s="843"/>
      <c r="N828" s="843"/>
      <c r="O828" s="843"/>
      <c r="P828" s="296" t="s">
        <v>399</v>
      </c>
      <c r="Q828" s="296"/>
      <c r="R828" s="296"/>
      <c r="S828" s="296"/>
      <c r="T828" s="296"/>
      <c r="U828" s="296"/>
      <c r="V828" s="296"/>
      <c r="W828" s="296"/>
      <c r="X828" s="296"/>
      <c r="Y828" s="296" t="s">
        <v>460</v>
      </c>
      <c r="Z828" s="296"/>
      <c r="AA828" s="296"/>
      <c r="AB828" s="296"/>
      <c r="AC828" s="843" t="s">
        <v>398</v>
      </c>
      <c r="AD828" s="843"/>
      <c r="AE828" s="843"/>
      <c r="AF828" s="843"/>
      <c r="AG828" s="843"/>
      <c r="AH828" s="296" t="s">
        <v>415</v>
      </c>
      <c r="AI828" s="296"/>
      <c r="AJ828" s="296"/>
      <c r="AK828" s="296"/>
      <c r="AL828" s="296" t="s">
        <v>23</v>
      </c>
      <c r="AM828" s="296"/>
      <c r="AN828" s="296"/>
      <c r="AO828" s="386"/>
      <c r="AP828" s="843" t="s">
        <v>465</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464</v>
      </c>
      <c r="K861" s="843"/>
      <c r="L861" s="843"/>
      <c r="M861" s="843"/>
      <c r="N861" s="843"/>
      <c r="O861" s="843"/>
      <c r="P861" s="296" t="s">
        <v>399</v>
      </c>
      <c r="Q861" s="296"/>
      <c r="R861" s="296"/>
      <c r="S861" s="296"/>
      <c r="T861" s="296"/>
      <c r="U861" s="296"/>
      <c r="V861" s="296"/>
      <c r="W861" s="296"/>
      <c r="X861" s="296"/>
      <c r="Y861" s="296" t="s">
        <v>460</v>
      </c>
      <c r="Z861" s="296"/>
      <c r="AA861" s="296"/>
      <c r="AB861" s="296"/>
      <c r="AC861" s="843" t="s">
        <v>398</v>
      </c>
      <c r="AD861" s="843"/>
      <c r="AE861" s="843"/>
      <c r="AF861" s="843"/>
      <c r="AG861" s="843"/>
      <c r="AH861" s="296" t="s">
        <v>415</v>
      </c>
      <c r="AI861" s="296"/>
      <c r="AJ861" s="296"/>
      <c r="AK861" s="296"/>
      <c r="AL861" s="296" t="s">
        <v>23</v>
      </c>
      <c r="AM861" s="296"/>
      <c r="AN861" s="296"/>
      <c r="AO861" s="386"/>
      <c r="AP861" s="843" t="s">
        <v>465</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464</v>
      </c>
      <c r="K894" s="843"/>
      <c r="L894" s="843"/>
      <c r="M894" s="843"/>
      <c r="N894" s="843"/>
      <c r="O894" s="843"/>
      <c r="P894" s="296" t="s">
        <v>399</v>
      </c>
      <c r="Q894" s="296"/>
      <c r="R894" s="296"/>
      <c r="S894" s="296"/>
      <c r="T894" s="296"/>
      <c r="U894" s="296"/>
      <c r="V894" s="296"/>
      <c r="W894" s="296"/>
      <c r="X894" s="296"/>
      <c r="Y894" s="296" t="s">
        <v>460</v>
      </c>
      <c r="Z894" s="296"/>
      <c r="AA894" s="296"/>
      <c r="AB894" s="296"/>
      <c r="AC894" s="843" t="s">
        <v>398</v>
      </c>
      <c r="AD894" s="843"/>
      <c r="AE894" s="843"/>
      <c r="AF894" s="843"/>
      <c r="AG894" s="843"/>
      <c r="AH894" s="296" t="s">
        <v>415</v>
      </c>
      <c r="AI894" s="296"/>
      <c r="AJ894" s="296"/>
      <c r="AK894" s="296"/>
      <c r="AL894" s="296" t="s">
        <v>23</v>
      </c>
      <c r="AM894" s="296"/>
      <c r="AN894" s="296"/>
      <c r="AO894" s="386"/>
      <c r="AP894" s="843" t="s">
        <v>465</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464</v>
      </c>
      <c r="K927" s="843"/>
      <c r="L927" s="843"/>
      <c r="M927" s="843"/>
      <c r="N927" s="843"/>
      <c r="O927" s="843"/>
      <c r="P927" s="296" t="s">
        <v>399</v>
      </c>
      <c r="Q927" s="296"/>
      <c r="R927" s="296"/>
      <c r="S927" s="296"/>
      <c r="T927" s="296"/>
      <c r="U927" s="296"/>
      <c r="V927" s="296"/>
      <c r="W927" s="296"/>
      <c r="X927" s="296"/>
      <c r="Y927" s="296" t="s">
        <v>460</v>
      </c>
      <c r="Z927" s="296"/>
      <c r="AA927" s="296"/>
      <c r="AB927" s="296"/>
      <c r="AC927" s="843" t="s">
        <v>398</v>
      </c>
      <c r="AD927" s="843"/>
      <c r="AE927" s="843"/>
      <c r="AF927" s="843"/>
      <c r="AG927" s="843"/>
      <c r="AH927" s="296" t="s">
        <v>415</v>
      </c>
      <c r="AI927" s="296"/>
      <c r="AJ927" s="296"/>
      <c r="AK927" s="296"/>
      <c r="AL927" s="296" t="s">
        <v>23</v>
      </c>
      <c r="AM927" s="296"/>
      <c r="AN927" s="296"/>
      <c r="AO927" s="386"/>
      <c r="AP927" s="843" t="s">
        <v>465</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464</v>
      </c>
      <c r="K960" s="843"/>
      <c r="L960" s="843"/>
      <c r="M960" s="843"/>
      <c r="N960" s="843"/>
      <c r="O960" s="843"/>
      <c r="P960" s="296" t="s">
        <v>399</v>
      </c>
      <c r="Q960" s="296"/>
      <c r="R960" s="296"/>
      <c r="S960" s="296"/>
      <c r="T960" s="296"/>
      <c r="U960" s="296"/>
      <c r="V960" s="296"/>
      <c r="W960" s="296"/>
      <c r="X960" s="296"/>
      <c r="Y960" s="296" t="s">
        <v>460</v>
      </c>
      <c r="Z960" s="296"/>
      <c r="AA960" s="296"/>
      <c r="AB960" s="296"/>
      <c r="AC960" s="843" t="s">
        <v>398</v>
      </c>
      <c r="AD960" s="843"/>
      <c r="AE960" s="843"/>
      <c r="AF960" s="843"/>
      <c r="AG960" s="843"/>
      <c r="AH960" s="296" t="s">
        <v>415</v>
      </c>
      <c r="AI960" s="296"/>
      <c r="AJ960" s="296"/>
      <c r="AK960" s="296"/>
      <c r="AL960" s="296" t="s">
        <v>23</v>
      </c>
      <c r="AM960" s="296"/>
      <c r="AN960" s="296"/>
      <c r="AO960" s="386"/>
      <c r="AP960" s="843" t="s">
        <v>465</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464</v>
      </c>
      <c r="K993" s="843"/>
      <c r="L993" s="843"/>
      <c r="M993" s="843"/>
      <c r="N993" s="843"/>
      <c r="O993" s="843"/>
      <c r="P993" s="296" t="s">
        <v>399</v>
      </c>
      <c r="Q993" s="296"/>
      <c r="R993" s="296"/>
      <c r="S993" s="296"/>
      <c r="T993" s="296"/>
      <c r="U993" s="296"/>
      <c r="V993" s="296"/>
      <c r="W993" s="296"/>
      <c r="X993" s="296"/>
      <c r="Y993" s="296" t="s">
        <v>460</v>
      </c>
      <c r="Z993" s="296"/>
      <c r="AA993" s="296"/>
      <c r="AB993" s="296"/>
      <c r="AC993" s="843" t="s">
        <v>398</v>
      </c>
      <c r="AD993" s="843"/>
      <c r="AE993" s="843"/>
      <c r="AF993" s="843"/>
      <c r="AG993" s="843"/>
      <c r="AH993" s="296" t="s">
        <v>415</v>
      </c>
      <c r="AI993" s="296"/>
      <c r="AJ993" s="296"/>
      <c r="AK993" s="296"/>
      <c r="AL993" s="296" t="s">
        <v>23</v>
      </c>
      <c r="AM993" s="296"/>
      <c r="AN993" s="296"/>
      <c r="AO993" s="386"/>
      <c r="AP993" s="843" t="s">
        <v>465</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464</v>
      </c>
      <c r="K1026" s="843"/>
      <c r="L1026" s="843"/>
      <c r="M1026" s="843"/>
      <c r="N1026" s="843"/>
      <c r="O1026" s="843"/>
      <c r="P1026" s="296" t="s">
        <v>399</v>
      </c>
      <c r="Q1026" s="296"/>
      <c r="R1026" s="296"/>
      <c r="S1026" s="296"/>
      <c r="T1026" s="296"/>
      <c r="U1026" s="296"/>
      <c r="V1026" s="296"/>
      <c r="W1026" s="296"/>
      <c r="X1026" s="296"/>
      <c r="Y1026" s="296" t="s">
        <v>460</v>
      </c>
      <c r="Z1026" s="296"/>
      <c r="AA1026" s="296"/>
      <c r="AB1026" s="296"/>
      <c r="AC1026" s="843" t="s">
        <v>398</v>
      </c>
      <c r="AD1026" s="843"/>
      <c r="AE1026" s="843"/>
      <c r="AF1026" s="843"/>
      <c r="AG1026" s="843"/>
      <c r="AH1026" s="296" t="s">
        <v>415</v>
      </c>
      <c r="AI1026" s="296"/>
      <c r="AJ1026" s="296"/>
      <c r="AK1026" s="296"/>
      <c r="AL1026" s="296" t="s">
        <v>23</v>
      </c>
      <c r="AM1026" s="296"/>
      <c r="AN1026" s="296"/>
      <c r="AO1026" s="386"/>
      <c r="AP1026" s="843" t="s">
        <v>465</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464</v>
      </c>
      <c r="K1059" s="843"/>
      <c r="L1059" s="843"/>
      <c r="M1059" s="843"/>
      <c r="N1059" s="843"/>
      <c r="O1059" s="843"/>
      <c r="P1059" s="296" t="s">
        <v>399</v>
      </c>
      <c r="Q1059" s="296"/>
      <c r="R1059" s="296"/>
      <c r="S1059" s="296"/>
      <c r="T1059" s="296"/>
      <c r="U1059" s="296"/>
      <c r="V1059" s="296"/>
      <c r="W1059" s="296"/>
      <c r="X1059" s="296"/>
      <c r="Y1059" s="296" t="s">
        <v>460</v>
      </c>
      <c r="Z1059" s="296"/>
      <c r="AA1059" s="296"/>
      <c r="AB1059" s="296"/>
      <c r="AC1059" s="843" t="s">
        <v>398</v>
      </c>
      <c r="AD1059" s="843"/>
      <c r="AE1059" s="843"/>
      <c r="AF1059" s="843"/>
      <c r="AG1059" s="843"/>
      <c r="AH1059" s="296" t="s">
        <v>415</v>
      </c>
      <c r="AI1059" s="296"/>
      <c r="AJ1059" s="296"/>
      <c r="AK1059" s="296"/>
      <c r="AL1059" s="296" t="s">
        <v>23</v>
      </c>
      <c r="AM1059" s="296"/>
      <c r="AN1059" s="296"/>
      <c r="AO1059" s="386"/>
      <c r="AP1059" s="843" t="s">
        <v>465</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464</v>
      </c>
      <c r="K1092" s="843"/>
      <c r="L1092" s="843"/>
      <c r="M1092" s="843"/>
      <c r="N1092" s="843"/>
      <c r="O1092" s="843"/>
      <c r="P1092" s="296" t="s">
        <v>399</v>
      </c>
      <c r="Q1092" s="296"/>
      <c r="R1092" s="296"/>
      <c r="S1092" s="296"/>
      <c r="T1092" s="296"/>
      <c r="U1092" s="296"/>
      <c r="V1092" s="296"/>
      <c r="W1092" s="296"/>
      <c r="X1092" s="296"/>
      <c r="Y1092" s="296" t="s">
        <v>460</v>
      </c>
      <c r="Z1092" s="296"/>
      <c r="AA1092" s="296"/>
      <c r="AB1092" s="296"/>
      <c r="AC1092" s="843" t="s">
        <v>398</v>
      </c>
      <c r="AD1092" s="843"/>
      <c r="AE1092" s="843"/>
      <c r="AF1092" s="843"/>
      <c r="AG1092" s="843"/>
      <c r="AH1092" s="296" t="s">
        <v>415</v>
      </c>
      <c r="AI1092" s="296"/>
      <c r="AJ1092" s="296"/>
      <c r="AK1092" s="296"/>
      <c r="AL1092" s="296" t="s">
        <v>23</v>
      </c>
      <c r="AM1092" s="296"/>
      <c r="AN1092" s="296"/>
      <c r="AO1092" s="386"/>
      <c r="AP1092" s="843" t="s">
        <v>465</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464</v>
      </c>
      <c r="K1125" s="843"/>
      <c r="L1125" s="843"/>
      <c r="M1125" s="843"/>
      <c r="N1125" s="843"/>
      <c r="O1125" s="843"/>
      <c r="P1125" s="296" t="s">
        <v>399</v>
      </c>
      <c r="Q1125" s="296"/>
      <c r="R1125" s="296"/>
      <c r="S1125" s="296"/>
      <c r="T1125" s="296"/>
      <c r="U1125" s="296"/>
      <c r="V1125" s="296"/>
      <c r="W1125" s="296"/>
      <c r="X1125" s="296"/>
      <c r="Y1125" s="296" t="s">
        <v>460</v>
      </c>
      <c r="Z1125" s="296"/>
      <c r="AA1125" s="296"/>
      <c r="AB1125" s="296"/>
      <c r="AC1125" s="843" t="s">
        <v>398</v>
      </c>
      <c r="AD1125" s="843"/>
      <c r="AE1125" s="843"/>
      <c r="AF1125" s="843"/>
      <c r="AG1125" s="843"/>
      <c r="AH1125" s="296" t="s">
        <v>415</v>
      </c>
      <c r="AI1125" s="296"/>
      <c r="AJ1125" s="296"/>
      <c r="AK1125" s="296"/>
      <c r="AL1125" s="296" t="s">
        <v>23</v>
      </c>
      <c r="AM1125" s="296"/>
      <c r="AN1125" s="296"/>
      <c r="AO1125" s="386"/>
      <c r="AP1125" s="843" t="s">
        <v>465</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464</v>
      </c>
      <c r="K1158" s="843"/>
      <c r="L1158" s="843"/>
      <c r="M1158" s="843"/>
      <c r="N1158" s="843"/>
      <c r="O1158" s="843"/>
      <c r="P1158" s="296" t="s">
        <v>399</v>
      </c>
      <c r="Q1158" s="296"/>
      <c r="R1158" s="296"/>
      <c r="S1158" s="296"/>
      <c r="T1158" s="296"/>
      <c r="U1158" s="296"/>
      <c r="V1158" s="296"/>
      <c r="W1158" s="296"/>
      <c r="X1158" s="296"/>
      <c r="Y1158" s="296" t="s">
        <v>460</v>
      </c>
      <c r="Z1158" s="296"/>
      <c r="AA1158" s="296"/>
      <c r="AB1158" s="296"/>
      <c r="AC1158" s="843" t="s">
        <v>398</v>
      </c>
      <c r="AD1158" s="843"/>
      <c r="AE1158" s="843"/>
      <c r="AF1158" s="843"/>
      <c r="AG1158" s="843"/>
      <c r="AH1158" s="296" t="s">
        <v>415</v>
      </c>
      <c r="AI1158" s="296"/>
      <c r="AJ1158" s="296"/>
      <c r="AK1158" s="296"/>
      <c r="AL1158" s="296" t="s">
        <v>23</v>
      </c>
      <c r="AM1158" s="296"/>
      <c r="AN1158" s="296"/>
      <c r="AO1158" s="386"/>
      <c r="AP1158" s="843" t="s">
        <v>465</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464</v>
      </c>
      <c r="K1191" s="843"/>
      <c r="L1191" s="843"/>
      <c r="M1191" s="843"/>
      <c r="N1191" s="843"/>
      <c r="O1191" s="843"/>
      <c r="P1191" s="296" t="s">
        <v>399</v>
      </c>
      <c r="Q1191" s="296"/>
      <c r="R1191" s="296"/>
      <c r="S1191" s="296"/>
      <c r="T1191" s="296"/>
      <c r="U1191" s="296"/>
      <c r="V1191" s="296"/>
      <c r="W1191" s="296"/>
      <c r="X1191" s="296"/>
      <c r="Y1191" s="296" t="s">
        <v>460</v>
      </c>
      <c r="Z1191" s="296"/>
      <c r="AA1191" s="296"/>
      <c r="AB1191" s="296"/>
      <c r="AC1191" s="843" t="s">
        <v>398</v>
      </c>
      <c r="AD1191" s="843"/>
      <c r="AE1191" s="843"/>
      <c r="AF1191" s="843"/>
      <c r="AG1191" s="843"/>
      <c r="AH1191" s="296" t="s">
        <v>415</v>
      </c>
      <c r="AI1191" s="296"/>
      <c r="AJ1191" s="296"/>
      <c r="AK1191" s="296"/>
      <c r="AL1191" s="296" t="s">
        <v>23</v>
      </c>
      <c r="AM1191" s="296"/>
      <c r="AN1191" s="296"/>
      <c r="AO1191" s="386"/>
      <c r="AP1191" s="843" t="s">
        <v>465</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464</v>
      </c>
      <c r="K1224" s="843"/>
      <c r="L1224" s="843"/>
      <c r="M1224" s="843"/>
      <c r="N1224" s="843"/>
      <c r="O1224" s="843"/>
      <c r="P1224" s="296" t="s">
        <v>399</v>
      </c>
      <c r="Q1224" s="296"/>
      <c r="R1224" s="296"/>
      <c r="S1224" s="296"/>
      <c r="T1224" s="296"/>
      <c r="U1224" s="296"/>
      <c r="V1224" s="296"/>
      <c r="W1224" s="296"/>
      <c r="X1224" s="296"/>
      <c r="Y1224" s="296" t="s">
        <v>460</v>
      </c>
      <c r="Z1224" s="296"/>
      <c r="AA1224" s="296"/>
      <c r="AB1224" s="296"/>
      <c r="AC1224" s="843" t="s">
        <v>398</v>
      </c>
      <c r="AD1224" s="843"/>
      <c r="AE1224" s="843"/>
      <c r="AF1224" s="843"/>
      <c r="AG1224" s="843"/>
      <c r="AH1224" s="296" t="s">
        <v>415</v>
      </c>
      <c r="AI1224" s="296"/>
      <c r="AJ1224" s="296"/>
      <c r="AK1224" s="296"/>
      <c r="AL1224" s="296" t="s">
        <v>23</v>
      </c>
      <c r="AM1224" s="296"/>
      <c r="AN1224" s="296"/>
      <c r="AO1224" s="386"/>
      <c r="AP1224" s="843" t="s">
        <v>465</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464</v>
      </c>
      <c r="K1257" s="843"/>
      <c r="L1257" s="843"/>
      <c r="M1257" s="843"/>
      <c r="N1257" s="843"/>
      <c r="O1257" s="843"/>
      <c r="P1257" s="296" t="s">
        <v>399</v>
      </c>
      <c r="Q1257" s="296"/>
      <c r="R1257" s="296"/>
      <c r="S1257" s="296"/>
      <c r="T1257" s="296"/>
      <c r="U1257" s="296"/>
      <c r="V1257" s="296"/>
      <c r="W1257" s="296"/>
      <c r="X1257" s="296"/>
      <c r="Y1257" s="296" t="s">
        <v>460</v>
      </c>
      <c r="Z1257" s="296"/>
      <c r="AA1257" s="296"/>
      <c r="AB1257" s="296"/>
      <c r="AC1257" s="843" t="s">
        <v>398</v>
      </c>
      <c r="AD1257" s="843"/>
      <c r="AE1257" s="843"/>
      <c r="AF1257" s="843"/>
      <c r="AG1257" s="843"/>
      <c r="AH1257" s="296" t="s">
        <v>415</v>
      </c>
      <c r="AI1257" s="296"/>
      <c r="AJ1257" s="296"/>
      <c r="AK1257" s="296"/>
      <c r="AL1257" s="296" t="s">
        <v>23</v>
      </c>
      <c r="AM1257" s="296"/>
      <c r="AN1257" s="296"/>
      <c r="AO1257" s="386"/>
      <c r="AP1257" s="843" t="s">
        <v>465</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464</v>
      </c>
      <c r="K1290" s="843"/>
      <c r="L1290" s="843"/>
      <c r="M1290" s="843"/>
      <c r="N1290" s="843"/>
      <c r="O1290" s="843"/>
      <c r="P1290" s="296" t="s">
        <v>399</v>
      </c>
      <c r="Q1290" s="296"/>
      <c r="R1290" s="296"/>
      <c r="S1290" s="296"/>
      <c r="T1290" s="296"/>
      <c r="U1290" s="296"/>
      <c r="V1290" s="296"/>
      <c r="W1290" s="296"/>
      <c r="X1290" s="296"/>
      <c r="Y1290" s="296" t="s">
        <v>460</v>
      </c>
      <c r="Z1290" s="296"/>
      <c r="AA1290" s="296"/>
      <c r="AB1290" s="296"/>
      <c r="AC1290" s="843" t="s">
        <v>398</v>
      </c>
      <c r="AD1290" s="843"/>
      <c r="AE1290" s="843"/>
      <c r="AF1290" s="843"/>
      <c r="AG1290" s="843"/>
      <c r="AH1290" s="296" t="s">
        <v>415</v>
      </c>
      <c r="AI1290" s="296"/>
      <c r="AJ1290" s="296"/>
      <c r="AK1290" s="296"/>
      <c r="AL1290" s="296" t="s">
        <v>23</v>
      </c>
      <c r="AM1290" s="296"/>
      <c r="AN1290" s="296"/>
      <c r="AO1290" s="386"/>
      <c r="AP1290" s="843" t="s">
        <v>465</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2016-05-10T09:22:35Z</cp:lastPrinted>
  <dcterms:created xsi:type="dcterms:W3CDTF">2012-03-13T00:50:25Z</dcterms:created>
  <dcterms:modified xsi:type="dcterms:W3CDTF">2016-07-12T06:18:14Z</dcterms:modified>
</cp:coreProperties>
</file>