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<sst xmlns="http://schemas.openxmlformats.org/spreadsheetml/2006/main" count="2839" uniqueCount="603">
  <si>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</si>
  <si>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</si>
  <si>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</si>
  <si>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</si>
  <si>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</si>
  <si>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</si>
  <si>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</si>
  <si>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</si>
  <si>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</si>
  <si>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</si>
  <si>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</si>
  <si>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</si>
  <si>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</si>
  <si>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</si>
  <si>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</si>
  <si>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</si>
  <si>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</si>
  <si>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</si>
  <si>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</si>
  <si>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</si>
  <si>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</si>
  <si>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</si>
  <si>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</si>
  <si>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</si>
  <si>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</si>
  <si>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</si>
  <si>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</si>
  <si>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</si>
  <si>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</si>
  <si>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</si>
  <si>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</si>
  <si>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</si>
  <si>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</si>
  <si>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</si>
  <si>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</si>
  <si>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</si>
  <si>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</si>
  <si>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</si>
  <si>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</si>
  <si>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</si>
  <si>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</si>
  <si>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</si>
  <si>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</si>
  <si>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</si>
  <si>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</si>
  <si>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</si>
  <si>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</si>
  <si>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</si>
  <si>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</si>
  <si>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</si>
  <si>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</si>
  <si>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</si>
  <si>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</si>
  <si>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</si>
  <si>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</si>
  <si>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</si>
  <si>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</si>
  <si>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</si>
  <si>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</si>
  <si>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</si>
  <si>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</si>
  <si>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</si>
  <si>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</si>
  <si>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</si>
  <si>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</si>
  <si>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</si>
  <si>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</si>
  <si>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</si>
  <si>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</si>
  <si>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</si>
  <si>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</si>
  <si>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</si>
  <si>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</si>
  <si>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</si>
  <si>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</si>
  <si>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</si>
  <si>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</si>
  <si>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</si>
  <si>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</si>
  <si>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</si>
  <si>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</si>
  <si>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</si>
  <si>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</si>
  <si>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</si>
  <si>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</si>
  <si>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</si>
  <si>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</si>
  <si>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</si>
  <si>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</si>
  <si>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</si>
  <si>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</si>
  <si>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</si>
  <si>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</si>
  <si>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</si>
  <si>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</si>
  <si>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</si>
  <si>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</si>
  <si>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</si>
  <si>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</si>
  <si>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</si>
  <si>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</si>
  <si>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</si>
  <si>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</si>
  <si>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</si>
  <si>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</si>
  <si>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</si>
  <si>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</si>
  <si>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</si>
  <si>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</si>
  <si>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</si>
  <si>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</si>
  <si>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</si>
  <si>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</si>
  <si>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</si>
  <si>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</si>
  <si>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</si>
  <si>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</si>
  <si>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</si>
  <si>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</si>
  <si>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</si>
  <si>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</si>
  <si>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</si>
  <si>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</si>
  <si>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</si>
  <si>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</si>
  <si>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</si>
  <si>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</si>
  <si>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</si>
  <si>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</si>
  <si>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</si>
  <si>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</si>
  <si>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</si>
  <si>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</si>
  <si>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</si>
  <si>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</si>
  <si>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</si>
  <si>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</si>
  <si>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</si>
  <si>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</si>
  <si>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</si>
  <si>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</si>
  <si>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</si>
  <si>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</si>
  <si>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</si>
  <si>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</si>
  <si>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</si>
  <si>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</si>
  <si>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</si>
  <si>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</si>
  <si>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</si>
  <si>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</si>
  <si>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</si>
  <si>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</si>
  <si>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</si>
  <si>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</si>
  <si>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</si>
  <si>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</si>
  <si>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</si>
  <si>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</si>
  <si>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</si>
  <si>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</si>
  <si>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</si>
  <si>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</si>
  <si>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</si>
  <si>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</si>
  <si>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</si>
  <si>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</si>
  <si>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</si>
  <si>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</si>
  <si>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</si>
  <si>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</si>
  <si>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</si>
  <si>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</si>
  <si>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</si>
  <si>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</si>
  <si>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</si>
  <si>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</si>
  <si>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</si>
  <si>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</si>
  <si>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</si>
  <si>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</si>
  <si>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</si>
  <si>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</si>
  <si>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</si>
  <si>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</si>
  <si>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</si>
  <si>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</si>
  <si>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</si>
  <si>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</si>
  <si>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</si>
  <si>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</si>
  <si>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</si>
  <si>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</si>
  <si>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</si>
  <si>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</si>
  <si>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</si>
  <si>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</si>
  <si>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</si>
  <si>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</si>
  <si>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</si>
  <si>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</si>
  <si>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</si>
  <si>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</si>
  <si>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</si>
  <si>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</si>
  <si>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</si>
  <si>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</si>
  <si>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</si>
  <si>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</si>
  <si>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</si>
  <si>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</si>
  <si>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</si>
  <si>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</si>
  <si>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</si>
  <si>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</si>
  <si>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</si>
  <si>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</si>
  <si>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</si>
  <si>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</si>
  <si>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</si>
  <si>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</si>
  <si>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</si>
  <si>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</si>
  <si>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</si>
  <si>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</si>
  <si>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</si>
  <si>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</si>
  <si>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</si>
  <si>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</si>
  <si>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</si>
  <si>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</si>
  <si>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</si>
  <si>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</si>
  <si>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</si>
  <si>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</si>
  <si>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</si>
  <si>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</si>
  <si>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</si>
  <si>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</si>
  <si>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</si>
  <si>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</si>
  <si>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</si>
  <si>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</si>
  <si>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</si>
  <si>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</si>
  <si>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</si>
  <si>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</si>
  <si>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</si>
  <si>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</si>
  <si>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</si>
  <si>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</si>
  <si>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</si>
  <si>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</si>
  <si>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</si>
  <si>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</si>
  <si>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</si>
  <si>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</si>
  <si>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</si>
  <si>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</si>
  <si>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</si>
  <si>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</si>
  <si>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</si>
  <si>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</si>
  <si>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</si>
  <si>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</si>
  <si>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</si>
  <si>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</si>
  <si>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</si>
  <si>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</si>
  <si>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</si>
  <si>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</si>
  <si>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</si>
  <si>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</si>
  <si>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</si>
  <si>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</si>
  <si>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</si>
  <si>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</si>
  <si>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</si>
  <si>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</si>
  <si>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</si>
  <si>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</si>
  <si>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</si>
  <si>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</si>
  <si>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</si>
  <si>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</si>
  <si>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</si>
  <si>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</si>
  <si>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</si>
  <si>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</si>
  <si>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</si>
  <si>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</si>
  <si>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</si>
  <si>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</si>
  <si>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</si>
  <si>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</si>
  <si>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</si>
  <si>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</si>
  <si>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</si>
  <si>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</si>
  <si>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</si>
  <si>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</si>
  <si>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</si>
  <si>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</si>
  <si>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</si>
  <si>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</si>
  <si>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</si>
  <si>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</si>
  <si>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</si>
  <si>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</si>
  <si>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</si>
  <si>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</si>
  <si>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</si>
  <si>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</si>
  <si>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</si>
  <si>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</si>
  <si>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</si>
  <si>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</si>
  <si>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</si>
  <si>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</si>
  <si>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</si>
  <si>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</si>
  <si>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</si>
  <si>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</si>
  <si>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</si>
  <si>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</si>
  <si>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</si>
  <si>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</si>
  <si>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</si>
  <si>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</si>
  <si>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</si>
  <si>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</si>
  <si>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</si>
  <si>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</si>
  <si>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</si>
  <si>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</si>
  <si>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</si>
  <si>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</si>
  <si>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</si>
  <si>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</si>
  <si>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</si>
  <si>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</si>
  <si>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</si>
  <si>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</si>
  <si>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</si>
  <si>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</si>
  <si>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</si>
  <si>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</si>
  <si>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</si>
  <si>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</si>
  <si>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</si>
  <si>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</si>
  <si>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</si>
  <si>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</si>
  <si>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</si>
  <si>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</si>
  <si>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</si>
  <si>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</si>
  <si>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</si>
  <si>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</si>
  <si>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</si>
  <si>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</si>
  <si>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</si>
  <si>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</si>
  <si>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</si>
  <si>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</si>
  <si>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</si>
  <si>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</si>
  <si>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</si>
  <si>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</si>
  <si>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</si>
  <si>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</si>
  <si>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</si>
  <si>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</si>
  <si>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</si>
  <si>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</si>
  <si>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</si>
  <si>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</si>
  <si>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</si>
  <si>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</si>
  <si>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</si>
  <si>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</si>
  <si>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</si>
  <si>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</si>
  <si>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</si>
  <si>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</si>
  <si>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</si>
  <si>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</si>
  <si>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</si>
  <si>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</si>
  <si>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</si>
  <si>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</si>
  <si>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</si>
  <si>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</si>
  <si>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</si>
  <si>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</si>
  <si>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</si>
  <si>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</si>
  <si>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</si>
  <si>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</si>
  <si>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</si>
  <si>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</si>
  <si>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</si>
  <si>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</si>
  <si>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</si>
  <si>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</si>
  <si>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</si>
  <si>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</si>
  <si>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</si>
  <si>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</si>
  <si>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</si>
  <si>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</si>
  <si>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</si>
  <si>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</si>
  <si>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</si>
  <si>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</si>
  <si>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</si>
  <si>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</si>
  <si>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</si>
  <si>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</si>
  <si>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</si>
  <si>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</si>
  <si>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</si>
  <si>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</si>
  <si>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</si>
  <si>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</si>
  <si>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</si>
  <si>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</si>
  <si>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</si>
  <si>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</si>
  <si>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</si>
  <si>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</si>
  <si>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</si>
  <si>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</si>
  <si>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</si>
  <si>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</si>
  <si>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</si>
  <si>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</si>
  <si>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</si>
  <si>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</si>
  <si>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</si>
  <si>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</si>
  <si>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</si>
  <si>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</si>
  <si>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</si>
  <si>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</si>
  <si>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</si>
  <si>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</si>
  <si>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</si>
  <si>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</si>
  <si>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</si>
  <si>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</si>
  <si>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</si>
  <si>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</si>
  <si>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</si>
  <si>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</si>
  <si>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</si>
  <si>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</si>
  <si>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</si>
  <si>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</si>
  <si>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</si>
  <si>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</si>
  <si>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</si>
  <si>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</si>
  <si>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</si>
  <si>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</si>
  <si>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</si>
  <si>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</si>
  <si>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</si>
  <si>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</si>
  <si>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</si>
  <si>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</si>
  <si>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</si>
  <si>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</si>
  <si>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</si>
  <si>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</si>
  <si>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</si>
  <si>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</si>
  <si>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</si>
  <si>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</si>
  <si>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</si>
  <si>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</si>
  <si>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</si>
  <si>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</si>
  <si>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</si>
  <si>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</si>
  <si>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</si>
  <si>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</si>
  <si>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</si>
  <si>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</si>
  <si>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</si>
  <si>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</si>
  <si>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</si>
  <si>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</si>
  <si>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</si>
  <si>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</si>
  <si>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</si>
  <si>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</si>
  <si>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</si>
  <si>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</si>
  <si>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</si>
  <si>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</si>
  <si>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</si>
  <si>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</si>
  <si>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</si>
  <si>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</si>
  <si>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</si>
  <si>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</si>
  <si>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</si>
  <si>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</si>
  <si>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</si>
  <si>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</si>
  <si>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</si>
  <si>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</si>
  <si>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</si>
  <si>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</si>
  <si>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</si>
  <si>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</si>
  <si>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</si>
  <si>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</si>
  <si>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原子力規制委員会原子力規制庁
長官官房、放射線防護グループ</t>
    <phoneticPr fontId="5"/>
  </si>
  <si>
    <t>原子力規制委員会</t>
  </si>
  <si>
    <t>国際室長
　藤田　健一
保障措置室長
　粂川　泰一</t>
    <phoneticPr fontId="5"/>
  </si>
  <si>
    <t>総務課国際室
放射線対策・保障措置課保障措置室</t>
    <phoneticPr fontId="5"/>
  </si>
  <si>
    <t>○</t>
  </si>
  <si>
    <t>○</t>
    <phoneticPr fontId="5"/>
  </si>
  <si>
    <t>特別会計に関する法律 第85条第5項第3号
特別会計に関する法律施行令 第51条第6項第13号</t>
    <phoneticPr fontId="5"/>
  </si>
  <si>
    <t>核不拡散条約（NPT）、日・IAEA保障措置協定、日・IAEA保障措置協定追加議定書、補助取極</t>
    <phoneticPr fontId="5"/>
  </si>
  <si>
    <t>-</t>
  </si>
  <si>
    <t>-</t>
    <phoneticPr fontId="5"/>
  </si>
  <si>
    <t>-</t>
    <phoneticPr fontId="5"/>
  </si>
  <si>
    <t>ＩＡＥＡにおける保障措置の高度化や普及に係る国際協力活動への参画を通じ、最新の保障措置に係る知見や情報等を取得し、我が国の保障措置活動の向上・構築等に反映することを目的としている。
本事業は我が国の保障措置活動の向上に資することが目標のため、定量的な指標を示せる性格のものではない。</t>
    <phoneticPr fontId="5"/>
  </si>
  <si>
    <t>IAEAに対して拠出を行い、IAEAのプロジェクトに参画することで、最新の保障措置に係る知見や情報等を取得し、我が国の保障措置活動能力の向上を図るための検討に活用した。</t>
    <phoneticPr fontId="5"/>
  </si>
  <si>
    <t>得られた知見や情報等について、我が国の保障措置活動能力の向上を図るための検討に活用することを代替目標とする。</t>
    <phoneticPr fontId="5"/>
  </si>
  <si>
    <t>我が国の保障措置活動能力の向上を図るための会議及びトレーニングに参画した件数を代替指標とする。</t>
    <phoneticPr fontId="5"/>
  </si>
  <si>
    <t>件</t>
    <rPh sb="0" eb="1">
      <t>ケン</t>
    </rPh>
    <phoneticPr fontId="5"/>
  </si>
  <si>
    <t>拠出金により、保障措置の高度化や普及に係る活動に参画する。参画する事業数を活動実績に示す。</t>
    <phoneticPr fontId="5"/>
  </si>
  <si>
    <t>参画事業数</t>
    <rPh sb="0" eb="2">
      <t>サンカク</t>
    </rPh>
    <rPh sb="2" eb="4">
      <t>ジギョウ</t>
    </rPh>
    <rPh sb="4" eb="5">
      <t>スウ</t>
    </rPh>
    <phoneticPr fontId="5"/>
  </si>
  <si>
    <t>参画予定事業数</t>
    <rPh sb="0" eb="2">
      <t>サンカク</t>
    </rPh>
    <rPh sb="2" eb="4">
      <t>ヨテイ</t>
    </rPh>
    <rPh sb="4" eb="6">
      <t>ジギョウ</t>
    </rPh>
    <rPh sb="6" eb="7">
      <t>スウ</t>
    </rPh>
    <phoneticPr fontId="5"/>
  </si>
  <si>
    <t>拠出額／参画事業数</t>
    <phoneticPr fontId="5"/>
  </si>
  <si>
    <t>百万円</t>
    <rPh sb="0" eb="3">
      <t>ヒャクマンエン</t>
    </rPh>
    <phoneticPr fontId="5"/>
  </si>
  <si>
    <t>百万円/事業数</t>
    <rPh sb="0" eb="3">
      <t>ヒャクマンエン</t>
    </rPh>
    <rPh sb="4" eb="6">
      <t>ジギョウ</t>
    </rPh>
    <rPh sb="6" eb="7">
      <t>スウ</t>
    </rPh>
    <phoneticPr fontId="5"/>
  </si>
  <si>
    <t>95/3</t>
    <phoneticPr fontId="5"/>
  </si>
  <si>
    <t>129/3</t>
    <phoneticPr fontId="5"/>
  </si>
  <si>
    <t>国際原子力機関拠出金</t>
    <rPh sb="0" eb="2">
      <t>コクサイ</t>
    </rPh>
    <rPh sb="2" eb="5">
      <t>ゲンシリョク</t>
    </rPh>
    <rPh sb="5" eb="7">
      <t>キカン</t>
    </rPh>
    <rPh sb="7" eb="10">
      <t>キョシュツキン</t>
    </rPh>
    <phoneticPr fontId="5"/>
  </si>
  <si>
    <t>‐</t>
  </si>
  <si>
    <t>当該拠出金により、ＩＡＥＡにおける保障措置の高度化や普及に係る活動の技術的支援等が着実に実施され、我が国の保障措置対応技術能力の向上、最新の保障措置に係る知見の取得に資していることを、IAEAから四半期毎に提出される報告書やIAEAとの会合等で確認している。</t>
    <phoneticPr fontId="5"/>
  </si>
  <si>
    <t>引き続き効果的・効率的な事業実施に努める。</t>
    <phoneticPr fontId="5"/>
  </si>
  <si>
    <t>政策目的の達成手段として不可欠な事業である。</t>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</si>
  <si>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</si>
  <si>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</si>
  <si>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ＩＡＥＡと適宜調整し、本事業の目的を達成するために行う活動に係る経費に絞っている。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</si>
  <si>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</si>
  <si>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保障措置関係者の知識・技能向上のためのトレーニングに係るプログラム作成及び講師としての参画等を通し、保障措置の高度化や普及に係る活動の技術的支援を、ＩＡＥＡの要請を踏まえつつ、我が国の保障措置対応技術能力の向上、最新の保障措置に係る知見の取得に資するように適切に行っている。</t>
    <phoneticPr fontId="5"/>
  </si>
  <si>
    <t>保障措置活動は、日・ＩＡＥＡ間の協定によるものであり、ＩＡＥＡによる実施事業を代替する手段・方法はない。</t>
    <phoneticPr fontId="5"/>
  </si>
  <si>
    <t>得られた情報等は、我が国の保障措置活動能力の向上を図るための検討に十分に活用している。</t>
    <phoneticPr fontId="5"/>
  </si>
  <si>
    <t>-</t>
    <phoneticPr fontId="5"/>
  </si>
  <si>
    <t>文-524,534</t>
    <phoneticPr fontId="5"/>
  </si>
  <si>
    <t>054</t>
    <phoneticPr fontId="5"/>
  </si>
  <si>
    <t>068</t>
    <phoneticPr fontId="5"/>
  </si>
  <si>
    <r>
      <rPr>
        <sz val="11"/>
        <rFont val="ＭＳ Ｐゴシック"/>
        <family val="3"/>
        <charset val="128"/>
      </rPr>
      <t>045</t>
    </r>
    <phoneticPr fontId="5"/>
  </si>
  <si>
    <t>我が国を含む加盟国がＩＡＥＡに対して行う研究開発計画の策定・実行管理に参画</t>
    <phoneticPr fontId="5"/>
  </si>
  <si>
    <t>国際原子力機関（ＩＡＥＡ）</t>
    <phoneticPr fontId="5"/>
  </si>
  <si>
    <t>・福島第一原子力発電所における保障措置活動の回復を目的とした手法等開発への参画
・保障措置関係者の知識・技能の向上のためのトレーニングへの参画
・我が国を含む加盟国がＩＡＥＡに対して行う研究開発計画の策定・実行管理に参画</t>
    <phoneticPr fontId="5"/>
  </si>
  <si>
    <t>-</t>
    <phoneticPr fontId="5"/>
  </si>
  <si>
    <t>-</t>
    <phoneticPr fontId="5"/>
  </si>
  <si>
    <t>-</t>
    <phoneticPr fontId="5"/>
  </si>
  <si>
    <t>　我が国は、国際原子力機関（ＩＡＥＡ）への拠出を通じ、ＩＡＥＡにおける保障措置の高度化や普及に係る国際協力活動に参画することによって、最新の知見や情報を蓄積・継承し、得られた知見等を福島第一原子力発電所を含む国内の多種多様な原子力施設の保障措置活動の向上・構築等に役立てていく。</t>
    <phoneticPr fontId="5"/>
  </si>
  <si>
    <t>-</t>
    <phoneticPr fontId="5"/>
  </si>
  <si>
    <t>-</t>
    <phoneticPr fontId="5"/>
  </si>
  <si>
    <t>-</t>
    <phoneticPr fontId="5"/>
  </si>
  <si>
    <t>国際原子力機関（IAEA）が公表する保障措置実施報告書における評価</t>
    <rPh sb="0" eb="2">
      <t>コクサイ</t>
    </rPh>
    <rPh sb="2" eb="5">
      <t>ゲンシリョク</t>
    </rPh>
    <rPh sb="5" eb="7">
      <t>キカン</t>
    </rPh>
    <rPh sb="14" eb="16">
      <t>コウヒョウ</t>
    </rPh>
    <rPh sb="18" eb="20">
      <t>ホショウ</t>
    </rPh>
    <rPh sb="20" eb="22">
      <t>ソチ</t>
    </rPh>
    <rPh sb="22" eb="24">
      <t>ジッシ</t>
    </rPh>
    <rPh sb="24" eb="27">
      <t>ホウコクショ</t>
    </rPh>
    <rPh sb="31" eb="33">
      <t>ヒョウカ</t>
    </rPh>
    <phoneticPr fontId="5"/>
  </si>
  <si>
    <t>-</t>
    <phoneticPr fontId="5"/>
  </si>
  <si>
    <t>-</t>
    <phoneticPr fontId="5"/>
  </si>
  <si>
    <t>-</t>
    <phoneticPr fontId="5"/>
  </si>
  <si>
    <t>122/3</t>
    <phoneticPr fontId="5"/>
  </si>
  <si>
    <t>117/3</t>
    <phoneticPr fontId="5"/>
  </si>
  <si>
    <t>活動実績（事業数）は、主に「IAEA保障措置局の研究開発計画の策定及び実行管理支援への参画」、「保障措置関係者の知識・技能の向上のためのトレーニングへの参画」、「福島第一原発の保障措置活動の回復への参画」の３つを想定しており、これは、当初見込み数に合致している。</t>
    <phoneticPr fontId="5"/>
  </si>
  <si>
    <t xml:space="preserve">福島第一原子力発電所における保障措置活動の回復を目的とした手法等開発への参画
</t>
    <rPh sb="0" eb="2">
      <t>フクシマ</t>
    </rPh>
    <phoneticPr fontId="5"/>
  </si>
  <si>
    <t>拠出金事業
（人件費）</t>
    <rPh sb="0" eb="2">
      <t>キョシュツ</t>
    </rPh>
    <rPh sb="2" eb="3">
      <t>キン</t>
    </rPh>
    <rPh sb="3" eb="5">
      <t>ジギョウ</t>
    </rPh>
    <rPh sb="7" eb="10">
      <t>ジンケンヒ</t>
    </rPh>
    <phoneticPr fontId="5"/>
  </si>
  <si>
    <t>拠出金事業
（事業費）</t>
    <rPh sb="0" eb="2">
      <t>キョシュツ</t>
    </rPh>
    <rPh sb="2" eb="3">
      <t>キン</t>
    </rPh>
    <rPh sb="3" eb="5">
      <t>ジギョウ</t>
    </rPh>
    <rPh sb="7" eb="10">
      <t>ジギョウヒ</t>
    </rPh>
    <phoneticPr fontId="5"/>
  </si>
  <si>
    <t>保障措置関係者の知識・技能の向上のためのトレーニングへの参画</t>
    <phoneticPr fontId="5"/>
  </si>
  <si>
    <t>福島第一原子力発電所における保障措置活動の回復を目的とした手法等開発への参画、保障措置関係者の知識・技能の向上のためのトレーニングへの参画</t>
    <phoneticPr fontId="5"/>
  </si>
  <si>
    <t>本事業は、IAEAへの拠出事業を通じ、IAEAにおける保障措置の高度化や普及に係る国際協力活動に参画することによって最新の知見や情報を蓄積し、得られた知見を国内の多種多様な原子力施設の保障措置活動の向上に役立てることを目的としている。このことから、保障措置の着実な実施に寄与することができる。</t>
    <rPh sb="0" eb="1">
      <t>ホン</t>
    </rPh>
    <rPh sb="1" eb="3">
      <t>ジギョウ</t>
    </rPh>
    <rPh sb="11" eb="13">
      <t>キョシュツ</t>
    </rPh>
    <rPh sb="13" eb="15">
      <t>ジギョウ</t>
    </rPh>
    <rPh sb="16" eb="17">
      <t>ツウ</t>
    </rPh>
    <rPh sb="27" eb="29">
      <t>ホショウ</t>
    </rPh>
    <rPh sb="29" eb="31">
      <t>ソチ</t>
    </rPh>
    <rPh sb="32" eb="35">
      <t>コウドカ</t>
    </rPh>
    <rPh sb="36" eb="38">
      <t>フキュウ</t>
    </rPh>
    <rPh sb="39" eb="40">
      <t>カカ</t>
    </rPh>
    <rPh sb="41" eb="43">
      <t>コクサイ</t>
    </rPh>
    <rPh sb="43" eb="45">
      <t>キョウリョク</t>
    </rPh>
    <rPh sb="45" eb="47">
      <t>カツドウ</t>
    </rPh>
    <rPh sb="48" eb="50">
      <t>サンカク</t>
    </rPh>
    <rPh sb="58" eb="60">
      <t>サイシン</t>
    </rPh>
    <rPh sb="61" eb="63">
      <t>チケン</t>
    </rPh>
    <rPh sb="64" eb="66">
      <t>ジョウホウ</t>
    </rPh>
    <rPh sb="67" eb="69">
      <t>チクセキ</t>
    </rPh>
    <rPh sb="71" eb="72">
      <t>エ</t>
    </rPh>
    <rPh sb="75" eb="77">
      <t>チケン</t>
    </rPh>
    <rPh sb="78" eb="80">
      <t>コクナイ</t>
    </rPh>
    <rPh sb="81" eb="85">
      <t>タシュタヨウ</t>
    </rPh>
    <rPh sb="86" eb="89">
      <t>ゲンシリョク</t>
    </rPh>
    <rPh sb="89" eb="91">
      <t>シセツ</t>
    </rPh>
    <rPh sb="92" eb="94">
      <t>ホショウ</t>
    </rPh>
    <rPh sb="94" eb="96">
      <t>ソチ</t>
    </rPh>
    <rPh sb="96" eb="98">
      <t>カツドウ</t>
    </rPh>
    <rPh sb="99" eb="101">
      <t>コウジョウ</t>
    </rPh>
    <rPh sb="102" eb="104">
      <t>ヤクダ</t>
    </rPh>
    <rPh sb="109" eb="111">
      <t>モクテキ</t>
    </rPh>
    <rPh sb="124" eb="126">
      <t>ホショウ</t>
    </rPh>
    <rPh sb="126" eb="128">
      <t>ソチ</t>
    </rPh>
    <rPh sb="129" eb="131">
      <t>チャクジツ</t>
    </rPh>
    <rPh sb="132" eb="134">
      <t>ジッシ</t>
    </rPh>
    <rPh sb="135" eb="137">
      <t>キヨ</t>
    </rPh>
    <phoneticPr fontId="5"/>
  </si>
  <si>
    <t>保障措置活動は我が国が国際約束を遵守していることを示すもの。本拠出を通じて得られる知見は保障措置活動の向上等に役立つものであり、社会のニーズを反映している。</t>
    <phoneticPr fontId="5"/>
  </si>
  <si>
    <t>国内保障措置活動の向上を目的とした国際機関に対する拠出であり、地方自治体、民間等に委ねることはできない。</t>
    <rPh sb="0" eb="2">
      <t>コクナイ</t>
    </rPh>
    <rPh sb="2" eb="4">
      <t>ホショウ</t>
    </rPh>
    <rPh sb="4" eb="6">
      <t>ソチ</t>
    </rPh>
    <rPh sb="6" eb="8">
      <t>カツドウ</t>
    </rPh>
    <rPh sb="9" eb="11">
      <t>コウジョウ</t>
    </rPh>
    <rPh sb="12" eb="14">
      <t>モクテキ</t>
    </rPh>
    <rPh sb="17" eb="19">
      <t>コクサイ</t>
    </rPh>
    <rPh sb="19" eb="21">
      <t>キカン</t>
    </rPh>
    <rPh sb="22" eb="23">
      <t>タイ</t>
    </rPh>
    <rPh sb="25" eb="27">
      <t>キョシュツ</t>
    </rPh>
    <rPh sb="31" eb="33">
      <t>チホウ</t>
    </rPh>
    <rPh sb="33" eb="36">
      <t>ジチタイ</t>
    </rPh>
    <rPh sb="37" eb="39">
      <t>ミンカン</t>
    </rPh>
    <rPh sb="39" eb="40">
      <t>トウ</t>
    </rPh>
    <rPh sb="41" eb="42">
      <t>ユダ</t>
    </rPh>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</si>
  <si>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rPh sb="54" eb="56">
      <t>ヒョウカ</t>
    </rPh>
    <phoneticPr fontId="5"/>
  </si>
  <si>
    <t>本事業では以下の業務を実施する。
・福島第一原子力発電所における保障措置活動の回復を目的とした保障措置手法等の開発への参画
・ＩＡＥＡによる知識・技能向上のための保障措置研修（トレーニング）に係るプログラム作成及び講師としての参画
・我が国を含む加盟国がＩＡＥＡに対して行う研究開発計画の策定・実行管理への参画
特に、福島第一原子力発電所においては、従来の手法による保障措置活動が十分に実施できないことから、世界にも類のない新たな手法による保障措置活動を導入し、廃炉に向けた工程に合わせて保障措置活動を回復していくことが、ＩＡＥＡ及び我が国にとって喫緊の課題である。そのため、本事業により、ＩＡＥＡによる保障措置手法の開発活動に参画し、当該プロセスを促進することで適切な保障措置の実施を確保しつつ、円滑な廃炉の実現につなげていく。</t>
    <phoneticPr fontId="5"/>
  </si>
  <si>
    <t>「我が国にあるすべての核物質が平和的活動の中にとどまっている」との評価を得る。</t>
    <rPh sb="1" eb="2">
      <t>ワ</t>
    </rPh>
    <rPh sb="3" eb="4">
      <t>クニ</t>
    </rPh>
    <rPh sb="11" eb="14">
      <t>カクブッシツ</t>
    </rPh>
    <rPh sb="15" eb="18">
      <t>ヘイワテキ</t>
    </rPh>
    <rPh sb="18" eb="20">
      <t>カツドウ</t>
    </rPh>
    <rPh sb="21" eb="22">
      <t>ナカ</t>
    </rPh>
    <rPh sb="33" eb="35">
      <t>ヒョウカ</t>
    </rPh>
    <rPh sb="36" eb="37">
      <t>エ</t>
    </rPh>
    <phoneticPr fontId="5"/>
  </si>
  <si>
    <t>IAEAが毎年公表している「保障措置声明」において、「我が国にあるすべての核物質が平和的活動の中にとどまっている」との評価を得られるよう、着実に保障措置活動を実施する。</t>
    <phoneticPr fontId="5"/>
  </si>
  <si>
    <t>国際原子力機関保障措置拠出金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</si>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</sst>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3" fontId="3" fillId="5" borderId="11" xfId="0" applyNumberFormat="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2804</xdr:colOff>
      <xdr:row>720</xdr:row>
      <xdr:rowOff>33618</xdr:rowOff>
    </xdr:from>
    <xdr:to>
      <xdr:col>37</xdr:col>
      <xdr:colOff>60515</xdr:colOff>
      <xdr:row>722</xdr:row>
      <xdr:rowOff>212912</xdr:rowOff>
    </xdr:to>
    <xdr:sp macro="" textlink="">
      <xdr:nvSpPr>
        <xdr:cNvPr id="5" name="テキスト ボックス 4"/>
        <xdr:cNvSpPr txBox="1"/>
      </xdr:nvSpPr>
      <xdr:spPr>
        <a:xfrm>
          <a:off x="4238628" y="229160294"/>
          <a:ext cx="3285005" cy="8740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１２２百万円</a:t>
          </a:r>
        </a:p>
      </xdr:txBody>
    </xdr:sp>
    <xdr:clientData/>
  </xdr:twoCellAnchor>
  <xdr:twoCellAnchor>
    <xdr:from>
      <xdr:col>29</xdr:col>
      <xdr:colOff>3364</xdr:colOff>
      <xdr:row>724</xdr:row>
      <xdr:rowOff>119904</xdr:rowOff>
    </xdr:from>
    <xdr:to>
      <xdr:col>29</xdr:col>
      <xdr:colOff>14569</xdr:colOff>
      <xdr:row>729</xdr:row>
      <xdr:rowOff>41463</xdr:rowOff>
    </xdr:to>
    <xdr:cxnSp macro="">
      <xdr:nvCxnSpPr>
        <xdr:cNvPr id="6" name="直線矢印コネクタ 5"/>
        <xdr:cNvCxnSpPr/>
      </xdr:nvCxnSpPr>
      <xdr:spPr>
        <a:xfrm>
          <a:off x="5852835" y="230636110"/>
          <a:ext cx="11205" cy="165847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25775</xdr:colOff>
      <xdr:row>730</xdr:row>
      <xdr:rowOff>80123</xdr:rowOff>
    </xdr:from>
    <xdr:to>
      <xdr:col>35</xdr:col>
      <xdr:colOff>67236</xdr:colOff>
      <xdr:row>733</xdr:row>
      <xdr:rowOff>28016</xdr:rowOff>
    </xdr:to>
    <xdr:sp macro="" textlink="">
      <xdr:nvSpPr>
        <xdr:cNvPr id="7" name="テキスト ボックス 6"/>
        <xdr:cNvSpPr txBox="1"/>
      </xdr:nvSpPr>
      <xdr:spPr>
        <a:xfrm>
          <a:off x="4665010" y="232680623"/>
          <a:ext cx="2461932" cy="990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国際原子力機関</a:t>
          </a:r>
        </a:p>
        <a:p>
          <a:pPr algn="ctr"/>
          <a:r>
            <a:rPr kumimoji="1" lang="en-US" altLang="ja-JP" sz="1400"/>
            <a:t>(IAEA)</a:t>
          </a:r>
        </a:p>
        <a:p>
          <a:pPr algn="ctr"/>
          <a:r>
            <a:rPr kumimoji="1" lang="ja-JP" altLang="en-US" sz="1400"/>
            <a:t>１２２百万円</a:t>
          </a:r>
        </a:p>
      </xdr:txBody>
    </xdr:sp>
    <xdr:clientData/>
  </xdr:twoCellAnchor>
  <xdr:oneCellAnchor>
    <xdr:from>
      <xdr:col>20</xdr:col>
      <xdr:colOff>143996</xdr:colOff>
      <xdr:row>722</xdr:row>
      <xdr:rowOff>336176</xdr:rowOff>
    </xdr:from>
    <xdr:ext cx="3316941" cy="486308"/>
    <xdr:sp macro="" textlink="">
      <xdr:nvSpPr>
        <xdr:cNvPr id="8" name="大かっこ 7"/>
        <xdr:cNvSpPr/>
      </xdr:nvSpPr>
      <xdr:spPr>
        <a:xfrm>
          <a:off x="4178114" y="230157617"/>
          <a:ext cx="3316941" cy="486308"/>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rtl="0">
            <a:lnSpc>
              <a:spcPts val="1100"/>
            </a:lnSpc>
          </a:pPr>
          <a:endParaRPr lang="en-US" altLang="ja-JP" sz="1800" b="0" i="0" baseline="0">
            <a:solidFill>
              <a:schemeClr val="tx1"/>
            </a:solidFill>
            <a:effectLst/>
            <a:latin typeface="+mn-lt"/>
            <a:ea typeface="+mn-ea"/>
            <a:cs typeface="+mn-cs"/>
          </a:endParaRPr>
        </a:p>
        <a:p>
          <a:pPr algn="ctr" rtl="0">
            <a:lnSpc>
              <a:spcPts val="1100"/>
            </a:lnSpc>
          </a:pPr>
          <a:r>
            <a:rPr lang="ja-JP" altLang="en-US" sz="1800" b="0" i="0" baseline="0">
              <a:solidFill>
                <a:schemeClr val="tx1"/>
              </a:solidFill>
              <a:effectLst/>
              <a:latin typeface="+mn-lt"/>
              <a:ea typeface="+mn-ea"/>
              <a:cs typeface="+mn-cs"/>
            </a:rPr>
            <a:t>国際原子力機関拠出金</a:t>
          </a:r>
          <a:endParaRPr lang="en-US" altLang="ja-JP" sz="1100" b="0" i="0" baseline="0">
            <a:solidFill>
              <a:schemeClr val="tx1"/>
            </a:solidFill>
            <a:effectLst/>
            <a:latin typeface="+mn-lt"/>
            <a:ea typeface="+mn-ea"/>
            <a:cs typeface="+mn-cs"/>
          </a:endParaRPr>
        </a:p>
      </xdr:txBody>
    </xdr:sp>
    <xdr:clientData/>
  </xdr:oneCellAnchor>
  <xdr:oneCellAnchor>
    <xdr:from>
      <xdr:col>17</xdr:col>
      <xdr:colOff>89647</xdr:colOff>
      <xdr:row>733</xdr:row>
      <xdr:rowOff>33617</xdr:rowOff>
    </xdr:from>
    <xdr:ext cx="4676775" cy="2398059"/>
    <xdr:sp macro="" textlink="">
      <xdr:nvSpPr>
        <xdr:cNvPr id="9" name="大かっこ 8"/>
        <xdr:cNvSpPr/>
      </xdr:nvSpPr>
      <xdr:spPr>
        <a:xfrm>
          <a:off x="3518647" y="233676264"/>
          <a:ext cx="4676775" cy="23980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・従来の手法による保障措置活動が十分に実施できていない福島第一原子力発電所における保障措置活動の回復を目的として、廃炉に向けた工程にあわせる保障措置手法等の開発に参画。</a:t>
          </a:r>
        </a:p>
        <a:p>
          <a:pPr algn="l" rtl="0">
            <a:lnSpc>
              <a:spcPts val="1300"/>
            </a:lnSpc>
          </a:pPr>
          <a:r>
            <a:rPr lang="ja-JP" altLang="en-US" sz="1100" b="0" i="0" baseline="0">
              <a:solidFill>
                <a:schemeClr val="tx1"/>
              </a:solidFill>
              <a:effectLst/>
              <a:latin typeface="+mn-lt"/>
              <a:ea typeface="+mn-ea"/>
              <a:cs typeface="+mn-cs"/>
            </a:rPr>
            <a:t>・ＩＡＥＡによる知識・技術向上のための保障措置研修（トレーニング）に係るプログラム作成及び講師として参画</a:t>
          </a:r>
        </a:p>
        <a:p>
          <a:pPr algn="l" rtl="0">
            <a:lnSpc>
              <a:spcPts val="1300"/>
            </a:lnSpc>
          </a:pPr>
          <a:r>
            <a:rPr lang="ja-JP" altLang="en-US" sz="1100" b="0" i="0" baseline="0">
              <a:solidFill>
                <a:schemeClr val="tx1"/>
              </a:solidFill>
              <a:effectLst/>
              <a:latin typeface="+mn-lt"/>
              <a:ea typeface="+mn-ea"/>
              <a:cs typeface="+mn-cs"/>
            </a:rPr>
            <a:t>・我が国を含む加盟国がＩＡＥＡに対して行う研究開発計画の策定・実行管理に参画</a:t>
          </a:r>
        </a:p>
        <a:p>
          <a:pPr algn="l" rtl="0">
            <a:lnSpc>
              <a:spcPts val="1300"/>
            </a:lnSpc>
          </a:pPr>
          <a:endParaRPr lang="ja-JP" altLang="en-US"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　を通じて得られた最新の知見等を、国内の保障措置活動の継続的な向上等に反映する。</a:t>
          </a:r>
          <a:endParaRPr lang="en-US" altLang="ja-JP" sz="1100" b="0" i="0" baseline="0">
            <a:solidFill>
              <a:schemeClr val="tx1"/>
            </a:solidFill>
            <a:effectLst/>
            <a:latin typeface="+mn-lt"/>
            <a:ea typeface="+mn-ea"/>
            <a:cs typeface="+mn-cs"/>
          </a:endParaRPr>
        </a:p>
      </xdr:txBody>
    </xdr:sp>
    <xdr:clientData/>
  </xdr:oneCellAnchor>
  <xdr:twoCellAnchor>
    <xdr:from>
      <xdr:col>24</xdr:col>
      <xdr:colOff>22412</xdr:colOff>
      <xdr:row>729</xdr:row>
      <xdr:rowOff>89647</xdr:rowOff>
    </xdr:from>
    <xdr:to>
      <xdr:col>34</xdr:col>
      <xdr:colOff>61632</xdr:colOff>
      <xdr:row>729</xdr:row>
      <xdr:rowOff>337298</xdr:rowOff>
    </xdr:to>
    <xdr:sp macro="" textlink="">
      <xdr:nvSpPr>
        <xdr:cNvPr id="10" name="テキスト ボックス 9"/>
        <xdr:cNvSpPr txBox="1"/>
      </xdr:nvSpPr>
      <xdr:spPr>
        <a:xfrm>
          <a:off x="4863353" y="232342765"/>
          <a:ext cx="2056279"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zoomScaleNormal="75" zoomScaleSheetLayoutView="100" zoomScalePageLayoutView="85" workbookViewId="0">
      <selection activeCell="G113" sqref="G113:X11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487</v>
      </c>
      <c r="AR2" s="802"/>
      <c r="AS2" s="52" t="str">
        <f>IF(OR(AQ2="　", AQ2=""), "", "-")</f>
        <v/>
      </c>
      <c r="AT2" s="803">
        <v>41</v>
      </c>
      <c r="AU2" s="803"/>
      <c r="AV2" s="53" t="str">
        <f>IF(AW2="", "", "-")</f>
        <v/>
      </c>
      <c r="AW2" s="804"/>
      <c r="AX2" s="804"/>
    </row>
    <row r="3" spans="1:50" ht="21" customHeight="1" thickBot="1">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520</v>
      </c>
      <c r="AK3" s="728"/>
      <c r="AL3" s="728"/>
      <c r="AM3" s="728"/>
      <c r="AN3" s="728"/>
      <c r="AO3" s="728"/>
      <c r="AP3" s="728"/>
      <c r="AQ3" s="728"/>
      <c r="AR3" s="728"/>
      <c r="AS3" s="728"/>
      <c r="AT3" s="728"/>
      <c r="AU3" s="728"/>
      <c r="AV3" s="728"/>
      <c r="AW3" s="728"/>
      <c r="AX3" s="24" t="s">
        <v>74</v>
      </c>
    </row>
    <row r="4" spans="1:50" ht="24.75" customHeight="1">
      <c r="A4" s="566" t="s">
        <v>29</v>
      </c>
      <c r="B4" s="567"/>
      <c r="C4" s="567"/>
      <c r="D4" s="567"/>
      <c r="E4" s="567"/>
      <c r="F4" s="567"/>
      <c r="G4" s="544" t="s">
        <v>589</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519</v>
      </c>
      <c r="AF4" s="550"/>
      <c r="AG4" s="550"/>
      <c r="AH4" s="550"/>
      <c r="AI4" s="550"/>
      <c r="AJ4" s="550"/>
      <c r="AK4" s="550"/>
      <c r="AL4" s="550"/>
      <c r="AM4" s="550"/>
      <c r="AN4" s="550"/>
      <c r="AO4" s="550"/>
      <c r="AP4" s="551"/>
      <c r="AQ4" s="552" t="s">
        <v>2</v>
      </c>
      <c r="AR4" s="547"/>
      <c r="AS4" s="547"/>
      <c r="AT4" s="547"/>
      <c r="AU4" s="547"/>
      <c r="AV4" s="547"/>
      <c r="AW4" s="547"/>
      <c r="AX4" s="553"/>
    </row>
    <row r="5" spans="1:50" ht="58.5" customHeight="1">
      <c r="A5" s="554" t="s">
        <v>76</v>
      </c>
      <c r="B5" s="555"/>
      <c r="C5" s="555"/>
      <c r="D5" s="555"/>
      <c r="E5" s="555"/>
      <c r="F5" s="556"/>
      <c r="G5" s="711" t="s">
        <v>170</v>
      </c>
      <c r="H5" s="712"/>
      <c r="I5" s="712"/>
      <c r="J5" s="712"/>
      <c r="K5" s="712"/>
      <c r="L5" s="712"/>
      <c r="M5" s="713" t="s">
        <v>75</v>
      </c>
      <c r="N5" s="714"/>
      <c r="O5" s="714"/>
      <c r="P5" s="714"/>
      <c r="Q5" s="714"/>
      <c r="R5" s="715"/>
      <c r="S5" s="716" t="s">
        <v>90</v>
      </c>
      <c r="T5" s="712"/>
      <c r="U5" s="712"/>
      <c r="V5" s="712"/>
      <c r="W5" s="712"/>
      <c r="X5" s="717"/>
      <c r="Y5" s="560" t="s">
        <v>3</v>
      </c>
      <c r="Z5" s="294"/>
      <c r="AA5" s="294"/>
      <c r="AB5" s="294"/>
      <c r="AC5" s="294"/>
      <c r="AD5" s="295"/>
      <c r="AE5" s="561" t="s">
        <v>522</v>
      </c>
      <c r="AF5" s="561"/>
      <c r="AG5" s="561"/>
      <c r="AH5" s="561"/>
      <c r="AI5" s="561"/>
      <c r="AJ5" s="561"/>
      <c r="AK5" s="561"/>
      <c r="AL5" s="561"/>
      <c r="AM5" s="561"/>
      <c r="AN5" s="561"/>
      <c r="AO5" s="561"/>
      <c r="AP5" s="562"/>
      <c r="AQ5" s="563" t="s">
        <v>521</v>
      </c>
      <c r="AR5" s="564"/>
      <c r="AS5" s="564"/>
      <c r="AT5" s="564"/>
      <c r="AU5" s="564"/>
      <c r="AV5" s="564"/>
      <c r="AW5" s="564"/>
      <c r="AX5" s="565"/>
    </row>
    <row r="6" spans="1:50" ht="39" customHeight="1">
      <c r="A6" s="568" t="s">
        <v>4</v>
      </c>
      <c r="B6" s="569"/>
      <c r="C6" s="569"/>
      <c r="D6" s="569"/>
      <c r="E6" s="569"/>
      <c r="F6" s="569"/>
      <c r="G6" s="268" t="str">
        <f>入力規則等!F39</f>
        <v>エネルギー対策特別会計電源開発促進勘定</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c r="A7" s="334" t="s">
        <v>24</v>
      </c>
      <c r="B7" s="335"/>
      <c r="C7" s="335"/>
      <c r="D7" s="335"/>
      <c r="E7" s="335"/>
      <c r="F7" s="336"/>
      <c r="G7" s="337" t="s">
        <v>525</v>
      </c>
      <c r="H7" s="338"/>
      <c r="I7" s="338"/>
      <c r="J7" s="338"/>
      <c r="K7" s="338"/>
      <c r="L7" s="338"/>
      <c r="M7" s="338"/>
      <c r="N7" s="338"/>
      <c r="O7" s="338"/>
      <c r="P7" s="338"/>
      <c r="Q7" s="338"/>
      <c r="R7" s="338"/>
      <c r="S7" s="338"/>
      <c r="T7" s="338"/>
      <c r="U7" s="338"/>
      <c r="V7" s="338"/>
      <c r="W7" s="338"/>
      <c r="X7" s="339"/>
      <c r="Y7" s="816" t="s">
        <v>5</v>
      </c>
      <c r="Z7" s="320"/>
      <c r="AA7" s="320"/>
      <c r="AB7" s="320"/>
      <c r="AC7" s="320"/>
      <c r="AD7" s="817"/>
      <c r="AE7" s="807" t="s">
        <v>526</v>
      </c>
      <c r="AF7" s="808"/>
      <c r="AG7" s="808"/>
      <c r="AH7" s="808"/>
      <c r="AI7" s="808"/>
      <c r="AJ7" s="808"/>
      <c r="AK7" s="808"/>
      <c r="AL7" s="808"/>
      <c r="AM7" s="808"/>
      <c r="AN7" s="808"/>
      <c r="AO7" s="808"/>
      <c r="AP7" s="808"/>
      <c r="AQ7" s="808"/>
      <c r="AR7" s="808"/>
      <c r="AS7" s="808"/>
      <c r="AT7" s="808"/>
      <c r="AU7" s="808"/>
      <c r="AV7" s="808"/>
      <c r="AW7" s="808"/>
      <c r="AX7" s="809"/>
    </row>
    <row r="8" spans="1:50" ht="53.25" customHeight="1">
      <c r="A8" s="334" t="s">
        <v>414</v>
      </c>
      <c r="B8" s="335"/>
      <c r="C8" s="335"/>
      <c r="D8" s="335"/>
      <c r="E8" s="335"/>
      <c r="F8" s="336"/>
      <c r="G8" s="872" t="str">
        <f>入力規則等!A26</f>
        <v>科学技術・イノベーション</v>
      </c>
      <c r="H8" s="583"/>
      <c r="I8" s="583"/>
      <c r="J8" s="583"/>
      <c r="K8" s="583"/>
      <c r="L8" s="583"/>
      <c r="M8" s="583"/>
      <c r="N8" s="583"/>
      <c r="O8" s="583"/>
      <c r="P8" s="583"/>
      <c r="Q8" s="583"/>
      <c r="R8" s="583"/>
      <c r="S8" s="583"/>
      <c r="T8" s="583"/>
      <c r="U8" s="583"/>
      <c r="V8" s="583"/>
      <c r="W8" s="583"/>
      <c r="X8" s="873"/>
      <c r="Y8" s="718" t="s">
        <v>415</v>
      </c>
      <c r="Z8" s="719"/>
      <c r="AA8" s="719"/>
      <c r="AB8" s="719"/>
      <c r="AC8" s="719"/>
      <c r="AD8" s="720"/>
      <c r="AE8" s="582" t="str">
        <f>入力規則等!K13</f>
        <v>エネルギー対策</v>
      </c>
      <c r="AF8" s="583"/>
      <c r="AG8" s="583"/>
      <c r="AH8" s="583"/>
      <c r="AI8" s="583"/>
      <c r="AJ8" s="583"/>
      <c r="AK8" s="583"/>
      <c r="AL8" s="583"/>
      <c r="AM8" s="583"/>
      <c r="AN8" s="583"/>
      <c r="AO8" s="583"/>
      <c r="AP8" s="583"/>
      <c r="AQ8" s="583"/>
      <c r="AR8" s="583"/>
      <c r="AS8" s="583"/>
      <c r="AT8" s="583"/>
      <c r="AU8" s="583"/>
      <c r="AV8" s="583"/>
      <c r="AW8" s="583"/>
      <c r="AX8" s="584"/>
    </row>
    <row r="9" spans="1:50" ht="69" customHeight="1">
      <c r="A9" s="652" t="s">
        <v>25</v>
      </c>
      <c r="B9" s="653"/>
      <c r="C9" s="653"/>
      <c r="D9" s="653"/>
      <c r="E9" s="653"/>
      <c r="F9" s="653"/>
      <c r="G9" s="721" t="s">
        <v>566</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109.5" customHeight="1">
      <c r="A10" s="516" t="s">
        <v>34</v>
      </c>
      <c r="B10" s="517"/>
      <c r="C10" s="517"/>
      <c r="D10" s="517"/>
      <c r="E10" s="517"/>
      <c r="F10" s="517"/>
      <c r="G10" s="611" t="s">
        <v>586</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c r="A11" s="516" t="s">
        <v>6</v>
      </c>
      <c r="B11" s="517"/>
      <c r="C11" s="517"/>
      <c r="D11" s="517"/>
      <c r="E11" s="517"/>
      <c r="F11" s="518"/>
      <c r="G11" s="557" t="str">
        <f>入力規則等!P10</f>
        <v>その他</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7"/>
    </row>
    <row r="13" spans="1:50" ht="21" customHeight="1">
      <c r="A13" s="600"/>
      <c r="B13" s="601"/>
      <c r="C13" s="601"/>
      <c r="D13" s="601"/>
      <c r="E13" s="601"/>
      <c r="F13" s="602"/>
      <c r="G13" s="588" t="s">
        <v>7</v>
      </c>
      <c r="H13" s="589"/>
      <c r="I13" s="594" t="s">
        <v>8</v>
      </c>
      <c r="J13" s="595"/>
      <c r="K13" s="595"/>
      <c r="L13" s="595"/>
      <c r="M13" s="595"/>
      <c r="N13" s="595"/>
      <c r="O13" s="596"/>
      <c r="P13" s="256">
        <v>95</v>
      </c>
      <c r="Q13" s="257"/>
      <c r="R13" s="257"/>
      <c r="S13" s="257"/>
      <c r="T13" s="257"/>
      <c r="U13" s="257"/>
      <c r="V13" s="258"/>
      <c r="W13" s="256">
        <v>129</v>
      </c>
      <c r="X13" s="257"/>
      <c r="Y13" s="257"/>
      <c r="Z13" s="257"/>
      <c r="AA13" s="257"/>
      <c r="AB13" s="257"/>
      <c r="AC13" s="258"/>
      <c r="AD13" s="256">
        <v>122</v>
      </c>
      <c r="AE13" s="257"/>
      <c r="AF13" s="257"/>
      <c r="AG13" s="257"/>
      <c r="AH13" s="257"/>
      <c r="AI13" s="257"/>
      <c r="AJ13" s="258"/>
      <c r="AK13" s="256">
        <v>117</v>
      </c>
      <c r="AL13" s="257"/>
      <c r="AM13" s="257"/>
      <c r="AN13" s="257"/>
      <c r="AO13" s="257"/>
      <c r="AP13" s="257"/>
      <c r="AQ13" s="258"/>
      <c r="AR13" s="813">
        <v>115</v>
      </c>
      <c r="AS13" s="814"/>
      <c r="AT13" s="814"/>
      <c r="AU13" s="814"/>
      <c r="AV13" s="814"/>
      <c r="AW13" s="814"/>
      <c r="AX13" s="815"/>
    </row>
    <row r="14" spans="1:50" ht="21" customHeight="1">
      <c r="A14" s="600"/>
      <c r="B14" s="601"/>
      <c r="C14" s="601"/>
      <c r="D14" s="601"/>
      <c r="E14" s="601"/>
      <c r="F14" s="602"/>
      <c r="G14" s="590"/>
      <c r="H14" s="591"/>
      <c r="I14" s="573" t="s">
        <v>9</v>
      </c>
      <c r="J14" s="585"/>
      <c r="K14" s="585"/>
      <c r="L14" s="585"/>
      <c r="M14" s="585"/>
      <c r="N14" s="585"/>
      <c r="O14" s="586"/>
      <c r="P14" s="256" t="s">
        <v>567</v>
      </c>
      <c r="Q14" s="257"/>
      <c r="R14" s="257"/>
      <c r="S14" s="257"/>
      <c r="T14" s="257"/>
      <c r="U14" s="257"/>
      <c r="V14" s="258"/>
      <c r="W14" s="256" t="s">
        <v>567</v>
      </c>
      <c r="X14" s="257"/>
      <c r="Y14" s="257"/>
      <c r="Z14" s="257"/>
      <c r="AA14" s="257"/>
      <c r="AB14" s="257"/>
      <c r="AC14" s="258"/>
      <c r="AD14" s="256" t="s">
        <v>567</v>
      </c>
      <c r="AE14" s="257"/>
      <c r="AF14" s="257"/>
      <c r="AG14" s="257"/>
      <c r="AH14" s="257"/>
      <c r="AI14" s="257"/>
      <c r="AJ14" s="258"/>
      <c r="AK14" s="256"/>
      <c r="AL14" s="257"/>
      <c r="AM14" s="257"/>
      <c r="AN14" s="257"/>
      <c r="AO14" s="257"/>
      <c r="AP14" s="257"/>
      <c r="AQ14" s="258"/>
      <c r="AR14" s="647"/>
      <c r="AS14" s="647"/>
      <c r="AT14" s="647"/>
      <c r="AU14" s="647"/>
      <c r="AV14" s="647"/>
      <c r="AW14" s="647"/>
      <c r="AX14" s="648"/>
    </row>
    <row r="15" spans="1:50" ht="21" customHeight="1">
      <c r="A15" s="600"/>
      <c r="B15" s="601"/>
      <c r="C15" s="601"/>
      <c r="D15" s="601"/>
      <c r="E15" s="601"/>
      <c r="F15" s="602"/>
      <c r="G15" s="590"/>
      <c r="H15" s="591"/>
      <c r="I15" s="573" t="s">
        <v>58</v>
      </c>
      <c r="J15" s="574"/>
      <c r="K15" s="574"/>
      <c r="L15" s="574"/>
      <c r="M15" s="574"/>
      <c r="N15" s="574"/>
      <c r="O15" s="575"/>
      <c r="P15" s="256" t="s">
        <v>567</v>
      </c>
      <c r="Q15" s="257"/>
      <c r="R15" s="257"/>
      <c r="S15" s="257"/>
      <c r="T15" s="257"/>
      <c r="U15" s="257"/>
      <c r="V15" s="258"/>
      <c r="W15" s="256" t="s">
        <v>567</v>
      </c>
      <c r="X15" s="257"/>
      <c r="Y15" s="257"/>
      <c r="Z15" s="257"/>
      <c r="AA15" s="257"/>
      <c r="AB15" s="257"/>
      <c r="AC15" s="258"/>
      <c r="AD15" s="256" t="s">
        <v>567</v>
      </c>
      <c r="AE15" s="257"/>
      <c r="AF15" s="257"/>
      <c r="AG15" s="257"/>
      <c r="AH15" s="257"/>
      <c r="AI15" s="257"/>
      <c r="AJ15" s="258"/>
      <c r="AK15" s="256" t="s">
        <v>568</v>
      </c>
      <c r="AL15" s="257"/>
      <c r="AM15" s="257"/>
      <c r="AN15" s="257"/>
      <c r="AO15" s="257"/>
      <c r="AP15" s="257"/>
      <c r="AQ15" s="258"/>
      <c r="AR15" s="256"/>
      <c r="AS15" s="257"/>
      <c r="AT15" s="257"/>
      <c r="AU15" s="257"/>
      <c r="AV15" s="257"/>
      <c r="AW15" s="257"/>
      <c r="AX15" s="655"/>
    </row>
    <row r="16" spans="1:50" ht="21" customHeight="1">
      <c r="A16" s="600"/>
      <c r="B16" s="601"/>
      <c r="C16" s="601"/>
      <c r="D16" s="601"/>
      <c r="E16" s="601"/>
      <c r="F16" s="602"/>
      <c r="G16" s="590"/>
      <c r="H16" s="591"/>
      <c r="I16" s="573" t="s">
        <v>59</v>
      </c>
      <c r="J16" s="574"/>
      <c r="K16" s="574"/>
      <c r="L16" s="574"/>
      <c r="M16" s="574"/>
      <c r="N16" s="574"/>
      <c r="O16" s="575"/>
      <c r="P16" s="256" t="s">
        <v>567</v>
      </c>
      <c r="Q16" s="257"/>
      <c r="R16" s="257"/>
      <c r="S16" s="257"/>
      <c r="T16" s="257"/>
      <c r="U16" s="257"/>
      <c r="V16" s="258"/>
      <c r="W16" s="256" t="s">
        <v>567</v>
      </c>
      <c r="X16" s="257"/>
      <c r="Y16" s="257"/>
      <c r="Z16" s="257"/>
      <c r="AA16" s="257"/>
      <c r="AB16" s="257"/>
      <c r="AC16" s="258"/>
      <c r="AD16" s="256" t="s">
        <v>567</v>
      </c>
      <c r="AE16" s="257"/>
      <c r="AF16" s="257"/>
      <c r="AG16" s="257"/>
      <c r="AH16" s="257"/>
      <c r="AI16" s="257"/>
      <c r="AJ16" s="258"/>
      <c r="AK16" s="256"/>
      <c r="AL16" s="257"/>
      <c r="AM16" s="257"/>
      <c r="AN16" s="257"/>
      <c r="AO16" s="257"/>
      <c r="AP16" s="257"/>
      <c r="AQ16" s="258"/>
      <c r="AR16" s="614"/>
      <c r="AS16" s="615"/>
      <c r="AT16" s="615"/>
      <c r="AU16" s="615"/>
      <c r="AV16" s="615"/>
      <c r="AW16" s="615"/>
      <c r="AX16" s="616"/>
    </row>
    <row r="17" spans="1:50" ht="24.75" customHeight="1">
      <c r="A17" s="600"/>
      <c r="B17" s="601"/>
      <c r="C17" s="601"/>
      <c r="D17" s="601"/>
      <c r="E17" s="601"/>
      <c r="F17" s="602"/>
      <c r="G17" s="590"/>
      <c r="H17" s="591"/>
      <c r="I17" s="573" t="s">
        <v>57</v>
      </c>
      <c r="J17" s="585"/>
      <c r="K17" s="585"/>
      <c r="L17" s="585"/>
      <c r="M17" s="585"/>
      <c r="N17" s="585"/>
      <c r="O17" s="586"/>
      <c r="P17" s="256" t="s">
        <v>567</v>
      </c>
      <c r="Q17" s="257"/>
      <c r="R17" s="257"/>
      <c r="S17" s="257"/>
      <c r="T17" s="257"/>
      <c r="U17" s="257"/>
      <c r="V17" s="258"/>
      <c r="W17" s="256" t="s">
        <v>567</v>
      </c>
      <c r="X17" s="257"/>
      <c r="Y17" s="257"/>
      <c r="Z17" s="257"/>
      <c r="AA17" s="257"/>
      <c r="AB17" s="257"/>
      <c r="AC17" s="258"/>
      <c r="AD17" s="256" t="s">
        <v>567</v>
      </c>
      <c r="AE17" s="257"/>
      <c r="AF17" s="257"/>
      <c r="AG17" s="257"/>
      <c r="AH17" s="257"/>
      <c r="AI17" s="257"/>
      <c r="AJ17" s="258"/>
      <c r="AK17" s="256"/>
      <c r="AL17" s="257"/>
      <c r="AM17" s="257"/>
      <c r="AN17" s="257"/>
      <c r="AO17" s="257"/>
      <c r="AP17" s="257"/>
      <c r="AQ17" s="258"/>
      <c r="AR17" s="811"/>
      <c r="AS17" s="811"/>
      <c r="AT17" s="811"/>
      <c r="AU17" s="811"/>
      <c r="AV17" s="811"/>
      <c r="AW17" s="811"/>
      <c r="AX17" s="812"/>
    </row>
    <row r="18" spans="1:50" ht="24.75" customHeight="1">
      <c r="A18" s="600"/>
      <c r="B18" s="601"/>
      <c r="C18" s="601"/>
      <c r="D18" s="601"/>
      <c r="E18" s="601"/>
      <c r="F18" s="602"/>
      <c r="G18" s="592"/>
      <c r="H18" s="593"/>
      <c r="I18" s="579" t="s">
        <v>22</v>
      </c>
      <c r="J18" s="580"/>
      <c r="K18" s="580"/>
      <c r="L18" s="580"/>
      <c r="M18" s="580"/>
      <c r="N18" s="580"/>
      <c r="O18" s="581"/>
      <c r="P18" s="737">
        <f>SUM(P13:V17)</f>
        <v>95</v>
      </c>
      <c r="Q18" s="738"/>
      <c r="R18" s="738"/>
      <c r="S18" s="738"/>
      <c r="T18" s="738"/>
      <c r="U18" s="738"/>
      <c r="V18" s="739"/>
      <c r="W18" s="737">
        <f>SUM(W13:AC17)</f>
        <v>129</v>
      </c>
      <c r="X18" s="738"/>
      <c r="Y18" s="738"/>
      <c r="Z18" s="738"/>
      <c r="AA18" s="738"/>
      <c r="AB18" s="738"/>
      <c r="AC18" s="739"/>
      <c r="AD18" s="737">
        <f>SUM(AD13:AJ17)</f>
        <v>122</v>
      </c>
      <c r="AE18" s="738"/>
      <c r="AF18" s="738"/>
      <c r="AG18" s="738"/>
      <c r="AH18" s="738"/>
      <c r="AI18" s="738"/>
      <c r="AJ18" s="739"/>
      <c r="AK18" s="737">
        <f>SUM(AK13:AQ17)</f>
        <v>117</v>
      </c>
      <c r="AL18" s="738"/>
      <c r="AM18" s="738"/>
      <c r="AN18" s="738"/>
      <c r="AO18" s="738"/>
      <c r="AP18" s="738"/>
      <c r="AQ18" s="739"/>
      <c r="AR18" s="737">
        <f>SUM(AR13:AX17)</f>
        <v>115</v>
      </c>
      <c r="AS18" s="738"/>
      <c r="AT18" s="738"/>
      <c r="AU18" s="738"/>
      <c r="AV18" s="738"/>
      <c r="AW18" s="738"/>
      <c r="AX18" s="740"/>
    </row>
    <row r="19" spans="1:50" ht="24.75" customHeight="1">
      <c r="A19" s="600"/>
      <c r="B19" s="601"/>
      <c r="C19" s="601"/>
      <c r="D19" s="601"/>
      <c r="E19" s="601"/>
      <c r="F19" s="602"/>
      <c r="G19" s="735" t="s">
        <v>10</v>
      </c>
      <c r="H19" s="736"/>
      <c r="I19" s="736"/>
      <c r="J19" s="736"/>
      <c r="K19" s="736"/>
      <c r="L19" s="736"/>
      <c r="M19" s="736"/>
      <c r="N19" s="736"/>
      <c r="O19" s="736"/>
      <c r="P19" s="256">
        <v>95</v>
      </c>
      <c r="Q19" s="257"/>
      <c r="R19" s="257"/>
      <c r="S19" s="257"/>
      <c r="T19" s="257"/>
      <c r="U19" s="257"/>
      <c r="V19" s="258"/>
      <c r="W19" s="256">
        <v>129</v>
      </c>
      <c r="X19" s="257"/>
      <c r="Y19" s="257"/>
      <c r="Z19" s="257"/>
      <c r="AA19" s="257"/>
      <c r="AB19" s="257"/>
      <c r="AC19" s="258"/>
      <c r="AD19" s="256">
        <v>122</v>
      </c>
      <c r="AE19" s="257"/>
      <c r="AF19" s="257"/>
      <c r="AG19" s="257"/>
      <c r="AH19" s="257"/>
      <c r="AI19" s="257"/>
      <c r="AJ19" s="258"/>
      <c r="AK19" s="577"/>
      <c r="AL19" s="577"/>
      <c r="AM19" s="577"/>
      <c r="AN19" s="577"/>
      <c r="AO19" s="577"/>
      <c r="AP19" s="577"/>
      <c r="AQ19" s="577"/>
      <c r="AR19" s="577"/>
      <c r="AS19" s="577"/>
      <c r="AT19" s="577"/>
      <c r="AU19" s="577"/>
      <c r="AV19" s="577"/>
      <c r="AW19" s="577"/>
      <c r="AX19" s="578"/>
    </row>
    <row r="20" spans="1:50" ht="24.75" customHeight="1">
      <c r="A20" s="652"/>
      <c r="B20" s="653"/>
      <c r="C20" s="653"/>
      <c r="D20" s="653"/>
      <c r="E20" s="653"/>
      <c r="F20" s="654"/>
      <c r="G20" s="735" t="s">
        <v>11</v>
      </c>
      <c r="H20" s="736"/>
      <c r="I20" s="736"/>
      <c r="J20" s="736"/>
      <c r="K20" s="736"/>
      <c r="L20" s="736"/>
      <c r="M20" s="736"/>
      <c r="N20" s="736"/>
      <c r="O20" s="736"/>
      <c r="P20" s="741">
        <f>IF(P18=0, "-", P19/P18)</f>
        <v>1</v>
      </c>
      <c r="Q20" s="741"/>
      <c r="R20" s="741"/>
      <c r="S20" s="741"/>
      <c r="T20" s="741"/>
      <c r="U20" s="741"/>
      <c r="V20" s="741"/>
      <c r="W20" s="741">
        <f>IF(W18=0, "-", W19/W18)</f>
        <v>1</v>
      </c>
      <c r="X20" s="741"/>
      <c r="Y20" s="741"/>
      <c r="Z20" s="741"/>
      <c r="AA20" s="741"/>
      <c r="AB20" s="741"/>
      <c r="AC20" s="741"/>
      <c r="AD20" s="741">
        <f>IF(AD18=0, "-", AD19/AD18)</f>
        <v>1</v>
      </c>
      <c r="AE20" s="741"/>
      <c r="AF20" s="741"/>
      <c r="AG20" s="741"/>
      <c r="AH20" s="741"/>
      <c r="AI20" s="741"/>
      <c r="AJ20" s="741"/>
      <c r="AK20" s="577"/>
      <c r="AL20" s="577"/>
      <c r="AM20" s="577"/>
      <c r="AN20" s="577"/>
      <c r="AO20" s="577"/>
      <c r="AP20" s="577"/>
      <c r="AQ20" s="576"/>
      <c r="AR20" s="576"/>
      <c r="AS20" s="576"/>
      <c r="AT20" s="576"/>
      <c r="AU20" s="577"/>
      <c r="AV20" s="577"/>
      <c r="AW20" s="577"/>
      <c r="AX20" s="578"/>
    </row>
    <row r="21" spans="1:50" ht="18.75" customHeight="1">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10"/>
    </row>
    <row r="22" spans="1:50" ht="18.75" customHeight="1">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c r="AR22" s="151"/>
      <c r="AS22" s="152" t="s">
        <v>371</v>
      </c>
      <c r="AT22" s="153"/>
      <c r="AU22" s="275">
        <v>31</v>
      </c>
      <c r="AV22" s="275"/>
      <c r="AW22" s="273" t="s">
        <v>313</v>
      </c>
      <c r="AX22" s="274"/>
    </row>
    <row r="23" spans="1:50" ht="22.5" customHeight="1">
      <c r="A23" s="279"/>
      <c r="B23" s="277"/>
      <c r="C23" s="277"/>
      <c r="D23" s="277"/>
      <c r="E23" s="277"/>
      <c r="F23" s="278"/>
      <c r="G23" s="399" t="s">
        <v>528</v>
      </c>
      <c r="H23" s="400"/>
      <c r="I23" s="400"/>
      <c r="J23" s="400"/>
      <c r="K23" s="400"/>
      <c r="L23" s="400"/>
      <c r="M23" s="400"/>
      <c r="N23" s="400"/>
      <c r="O23" s="401"/>
      <c r="P23" s="111" t="s">
        <v>529</v>
      </c>
      <c r="Q23" s="111"/>
      <c r="R23" s="111"/>
      <c r="S23" s="111"/>
      <c r="T23" s="111"/>
      <c r="U23" s="111"/>
      <c r="V23" s="111"/>
      <c r="W23" s="111"/>
      <c r="X23" s="131"/>
      <c r="Y23" s="375" t="s">
        <v>14</v>
      </c>
      <c r="Z23" s="376"/>
      <c r="AA23" s="377"/>
      <c r="AB23" s="325" t="s">
        <v>529</v>
      </c>
      <c r="AC23" s="325"/>
      <c r="AD23" s="325"/>
      <c r="AE23" s="391" t="s">
        <v>529</v>
      </c>
      <c r="AF23" s="362"/>
      <c r="AG23" s="362"/>
      <c r="AH23" s="362"/>
      <c r="AI23" s="391" t="s">
        <v>529</v>
      </c>
      <c r="AJ23" s="362"/>
      <c r="AK23" s="362"/>
      <c r="AL23" s="362"/>
      <c r="AM23" s="391" t="s">
        <v>529</v>
      </c>
      <c r="AN23" s="362"/>
      <c r="AO23" s="362"/>
      <c r="AP23" s="362"/>
      <c r="AQ23" s="271" t="s">
        <v>528</v>
      </c>
      <c r="AR23" s="208"/>
      <c r="AS23" s="208"/>
      <c r="AT23" s="272"/>
      <c r="AU23" s="362" t="s">
        <v>529</v>
      </c>
      <c r="AV23" s="362"/>
      <c r="AW23" s="362"/>
      <c r="AX23" s="363"/>
    </row>
    <row r="24" spans="1:50" ht="22.5" customHeight="1">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529</v>
      </c>
      <c r="AC24" s="370"/>
      <c r="AD24" s="370"/>
      <c r="AE24" s="391" t="s">
        <v>529</v>
      </c>
      <c r="AF24" s="362"/>
      <c r="AG24" s="362"/>
      <c r="AH24" s="362"/>
      <c r="AI24" s="391" t="s">
        <v>529</v>
      </c>
      <c r="AJ24" s="362"/>
      <c r="AK24" s="362"/>
      <c r="AL24" s="362"/>
      <c r="AM24" s="391" t="s">
        <v>529</v>
      </c>
      <c r="AN24" s="362"/>
      <c r="AO24" s="362"/>
      <c r="AP24" s="362"/>
      <c r="AQ24" s="271" t="s">
        <v>528</v>
      </c>
      <c r="AR24" s="208"/>
      <c r="AS24" s="208"/>
      <c r="AT24" s="272"/>
      <c r="AU24" s="362" t="s">
        <v>529</v>
      </c>
      <c r="AV24" s="362"/>
      <c r="AW24" s="362"/>
      <c r="AX24" s="363"/>
    </row>
    <row r="25" spans="1:50" ht="22.5" customHeight="1">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529</v>
      </c>
      <c r="AF25" s="362"/>
      <c r="AG25" s="362"/>
      <c r="AH25" s="362"/>
      <c r="AI25" s="391" t="s">
        <v>529</v>
      </c>
      <c r="AJ25" s="362"/>
      <c r="AK25" s="362"/>
      <c r="AL25" s="362"/>
      <c r="AM25" s="391" t="s">
        <v>529</v>
      </c>
      <c r="AN25" s="362"/>
      <c r="AO25" s="362"/>
      <c r="AP25" s="362"/>
      <c r="AQ25" s="271" t="s">
        <v>528</v>
      </c>
      <c r="AR25" s="208"/>
      <c r="AS25" s="208"/>
      <c r="AT25" s="272"/>
      <c r="AU25" s="362" t="s">
        <v>529</v>
      </c>
      <c r="AV25" s="362"/>
      <c r="AW25" s="362"/>
      <c r="AX25" s="363"/>
    </row>
    <row r="26" spans="1:50" ht="18.75" hidden="1" customHeight="1">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05" t="s">
        <v>262</v>
      </c>
      <c r="AV26" s="805"/>
      <c r="AW26" s="805"/>
      <c r="AX26" s="806"/>
    </row>
    <row r="27" spans="1:50" ht="18.75" hidden="1" customHeight="1">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c r="AR27" s="151"/>
      <c r="AS27" s="152" t="s">
        <v>371</v>
      </c>
      <c r="AT27" s="153"/>
      <c r="AU27" s="275"/>
      <c r="AV27" s="275"/>
      <c r="AW27" s="273" t="s">
        <v>313</v>
      </c>
      <c r="AX27" s="274"/>
    </row>
    <row r="28" spans="1:50" ht="22.5" hidden="1" customHeight="1">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05" t="s">
        <v>262</v>
      </c>
      <c r="AV31" s="805"/>
      <c r="AW31" s="805"/>
      <c r="AX31" s="806"/>
    </row>
    <row r="32" spans="1:50" ht="18.75" hidden="1" customHeight="1">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c r="AR32" s="151"/>
      <c r="AS32" s="152" t="s">
        <v>371</v>
      </c>
      <c r="AT32" s="153"/>
      <c r="AU32" s="275"/>
      <c r="AV32" s="275"/>
      <c r="AW32" s="273" t="s">
        <v>313</v>
      </c>
      <c r="AX32" s="274"/>
    </row>
    <row r="33" spans="1:50" ht="22.5" hidden="1" customHeight="1">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05" t="s">
        <v>262</v>
      </c>
      <c r="AV36" s="805"/>
      <c r="AW36" s="805"/>
      <c r="AX36" s="806"/>
    </row>
    <row r="37" spans="1:50" ht="18.75" hidden="1" customHeight="1">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c r="AR37" s="151"/>
      <c r="AS37" s="152" t="s">
        <v>371</v>
      </c>
      <c r="AT37" s="153"/>
      <c r="AU37" s="275"/>
      <c r="AV37" s="275"/>
      <c r="AW37" s="273" t="s">
        <v>313</v>
      </c>
      <c r="AX37" s="274"/>
    </row>
    <row r="38" spans="1:50" ht="22.5" hidden="1" customHeight="1">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05" t="s">
        <v>262</v>
      </c>
      <c r="AV41" s="805"/>
      <c r="AW41" s="805"/>
      <c r="AX41" s="806"/>
    </row>
    <row r="42" spans="1:50" ht="18.75" hidden="1" customHeight="1">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t="22.5" hidden="1" customHeight="1">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3" t="s">
        <v>16</v>
      </c>
      <c r="AC45" s="743"/>
      <c r="AD45" s="74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c r="A46" s="351" t="s">
        <v>488</v>
      </c>
      <c r="B46" s="352"/>
      <c r="C46" s="352"/>
      <c r="D46" s="352"/>
      <c r="E46" s="352"/>
      <c r="F46" s="353"/>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c r="A47" s="354"/>
      <c r="B47" s="355"/>
      <c r="C47" s="355"/>
      <c r="D47" s="355"/>
      <c r="E47" s="355"/>
      <c r="F47" s="356"/>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4"/>
      <c r="AF50" s="825"/>
      <c r="AG50" s="825"/>
      <c r="AH50" s="825"/>
      <c r="AI50" s="824"/>
      <c r="AJ50" s="825"/>
      <c r="AK50" s="825"/>
      <c r="AL50" s="825"/>
      <c r="AM50" s="824"/>
      <c r="AN50" s="825"/>
      <c r="AO50" s="825"/>
      <c r="AP50" s="825"/>
      <c r="AQ50" s="271"/>
      <c r="AR50" s="208"/>
      <c r="AS50" s="208"/>
      <c r="AT50" s="272"/>
      <c r="AU50" s="362"/>
      <c r="AV50" s="362"/>
      <c r="AW50" s="362"/>
      <c r="AX50" s="363"/>
    </row>
    <row r="51" spans="1:50" ht="57" hidden="1" customHeight="1">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customHeight="1">
      <c r="A53" s="724"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customHeight="1">
      <c r="A54" s="724"/>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30.75" customHeight="1">
      <c r="A55" s="724"/>
      <c r="B55" s="371"/>
      <c r="C55" s="305"/>
      <c r="D55" s="305"/>
      <c r="E55" s="305"/>
      <c r="F55" s="306"/>
      <c r="G55" s="533" t="s">
        <v>530</v>
      </c>
      <c r="H55" s="533"/>
      <c r="I55" s="533"/>
      <c r="J55" s="533"/>
      <c r="K55" s="533"/>
      <c r="L55" s="533"/>
      <c r="M55" s="533"/>
      <c r="N55" s="533"/>
      <c r="O55" s="533"/>
      <c r="P55" s="533"/>
      <c r="Q55" s="533"/>
      <c r="R55" s="533"/>
      <c r="S55" s="533"/>
      <c r="T55" s="533"/>
      <c r="U55" s="533"/>
      <c r="V55" s="533"/>
      <c r="W55" s="533"/>
      <c r="X55" s="533"/>
      <c r="Y55" s="533"/>
      <c r="Z55" s="533"/>
      <c r="AA55" s="534"/>
      <c r="AB55" s="818" t="s">
        <v>531</v>
      </c>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9"/>
    </row>
    <row r="56" spans="1:50" ht="30.75" customHeight="1">
      <c r="A56" s="724"/>
      <c r="B56" s="371"/>
      <c r="C56" s="305"/>
      <c r="D56" s="305"/>
      <c r="E56" s="305"/>
      <c r="F56" s="306"/>
      <c r="G56" s="535"/>
      <c r="H56" s="535"/>
      <c r="I56" s="535"/>
      <c r="J56" s="535"/>
      <c r="K56" s="535"/>
      <c r="L56" s="535"/>
      <c r="M56" s="535"/>
      <c r="N56" s="535"/>
      <c r="O56" s="535"/>
      <c r="P56" s="535"/>
      <c r="Q56" s="535"/>
      <c r="R56" s="535"/>
      <c r="S56" s="535"/>
      <c r="T56" s="535"/>
      <c r="U56" s="535"/>
      <c r="V56" s="535"/>
      <c r="W56" s="535"/>
      <c r="X56" s="535"/>
      <c r="Y56" s="535"/>
      <c r="Z56" s="535"/>
      <c r="AA56" s="536"/>
      <c r="AB56" s="820"/>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1"/>
    </row>
    <row r="57" spans="1:50" ht="30.75" customHeight="1">
      <c r="A57" s="724"/>
      <c r="B57" s="372"/>
      <c r="C57" s="373"/>
      <c r="D57" s="373"/>
      <c r="E57" s="373"/>
      <c r="F57" s="374"/>
      <c r="G57" s="537"/>
      <c r="H57" s="537"/>
      <c r="I57" s="537"/>
      <c r="J57" s="537"/>
      <c r="K57" s="537"/>
      <c r="L57" s="537"/>
      <c r="M57" s="537"/>
      <c r="N57" s="537"/>
      <c r="O57" s="537"/>
      <c r="P57" s="537"/>
      <c r="Q57" s="537"/>
      <c r="R57" s="537"/>
      <c r="S57" s="537"/>
      <c r="T57" s="537"/>
      <c r="U57" s="537"/>
      <c r="V57" s="537"/>
      <c r="W57" s="537"/>
      <c r="X57" s="537"/>
      <c r="Y57" s="537"/>
      <c r="Z57" s="537"/>
      <c r="AA57" s="538"/>
      <c r="AB57" s="822"/>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3"/>
    </row>
    <row r="58" spans="1:50" ht="18.75" customHeight="1">
      <c r="A58" s="724"/>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05" t="s">
        <v>262</v>
      </c>
      <c r="AV58" s="805"/>
      <c r="AW58" s="805"/>
      <c r="AX58" s="806"/>
    </row>
    <row r="59" spans="1:50" ht="18.75" customHeight="1">
      <c r="A59" s="724"/>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2" t="s">
        <v>573</v>
      </c>
      <c r="AR59" s="275"/>
      <c r="AS59" s="152" t="s">
        <v>371</v>
      </c>
      <c r="AT59" s="153"/>
      <c r="AU59" s="275">
        <v>31</v>
      </c>
      <c r="AV59" s="275"/>
      <c r="AW59" s="273" t="s">
        <v>313</v>
      </c>
      <c r="AX59" s="274"/>
    </row>
    <row r="60" spans="1:50" ht="27" customHeight="1">
      <c r="A60" s="724"/>
      <c r="B60" s="305"/>
      <c r="C60" s="305"/>
      <c r="D60" s="305"/>
      <c r="E60" s="305"/>
      <c r="F60" s="306"/>
      <c r="G60" s="130" t="s">
        <v>532</v>
      </c>
      <c r="H60" s="111"/>
      <c r="I60" s="111"/>
      <c r="J60" s="111"/>
      <c r="K60" s="111"/>
      <c r="L60" s="111"/>
      <c r="M60" s="111"/>
      <c r="N60" s="111"/>
      <c r="O60" s="131"/>
      <c r="P60" s="111" t="s">
        <v>533</v>
      </c>
      <c r="Q60" s="364"/>
      <c r="R60" s="364"/>
      <c r="S60" s="364"/>
      <c r="T60" s="364"/>
      <c r="U60" s="364"/>
      <c r="V60" s="364"/>
      <c r="W60" s="364"/>
      <c r="X60" s="365"/>
      <c r="Y60" s="392" t="s">
        <v>69</v>
      </c>
      <c r="Z60" s="393"/>
      <c r="AA60" s="394"/>
      <c r="AB60" s="325" t="s">
        <v>534</v>
      </c>
      <c r="AC60" s="325"/>
      <c r="AD60" s="325"/>
      <c r="AE60" s="391">
        <v>40</v>
      </c>
      <c r="AF60" s="362"/>
      <c r="AG60" s="362"/>
      <c r="AH60" s="362"/>
      <c r="AI60" s="391">
        <v>44</v>
      </c>
      <c r="AJ60" s="362"/>
      <c r="AK60" s="362"/>
      <c r="AL60" s="362"/>
      <c r="AM60" s="391">
        <v>47</v>
      </c>
      <c r="AN60" s="362"/>
      <c r="AO60" s="362"/>
      <c r="AP60" s="362"/>
      <c r="AQ60" s="271" t="s">
        <v>573</v>
      </c>
      <c r="AR60" s="208"/>
      <c r="AS60" s="208"/>
      <c r="AT60" s="272"/>
      <c r="AU60" s="362"/>
      <c r="AV60" s="362"/>
      <c r="AW60" s="362"/>
      <c r="AX60" s="363"/>
    </row>
    <row r="61" spans="1:50" ht="27" customHeight="1">
      <c r="A61" s="724"/>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t="s">
        <v>534</v>
      </c>
      <c r="AC61" s="370"/>
      <c r="AD61" s="370"/>
      <c r="AE61" s="391">
        <v>40</v>
      </c>
      <c r="AF61" s="362"/>
      <c r="AG61" s="362"/>
      <c r="AH61" s="362"/>
      <c r="AI61" s="391">
        <v>44</v>
      </c>
      <c r="AJ61" s="362"/>
      <c r="AK61" s="362"/>
      <c r="AL61" s="362"/>
      <c r="AM61" s="391">
        <v>47</v>
      </c>
      <c r="AN61" s="362"/>
      <c r="AO61" s="362"/>
      <c r="AP61" s="362"/>
      <c r="AQ61" s="271" t="s">
        <v>573</v>
      </c>
      <c r="AR61" s="208"/>
      <c r="AS61" s="208"/>
      <c r="AT61" s="272"/>
      <c r="AU61" s="362">
        <v>47</v>
      </c>
      <c r="AV61" s="362"/>
      <c r="AW61" s="362"/>
      <c r="AX61" s="363"/>
    </row>
    <row r="62" spans="1:50" ht="27" customHeight="1" thickBot="1">
      <c r="A62" s="724"/>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v>100</v>
      </c>
      <c r="AF62" s="362"/>
      <c r="AG62" s="362"/>
      <c r="AH62" s="362"/>
      <c r="AI62" s="391">
        <v>100</v>
      </c>
      <c r="AJ62" s="362"/>
      <c r="AK62" s="362"/>
      <c r="AL62" s="362"/>
      <c r="AM62" s="391">
        <v>100</v>
      </c>
      <c r="AN62" s="362"/>
      <c r="AO62" s="362"/>
      <c r="AP62" s="362"/>
      <c r="AQ62" s="271" t="s">
        <v>573</v>
      </c>
      <c r="AR62" s="208"/>
      <c r="AS62" s="208"/>
      <c r="AT62" s="272"/>
      <c r="AU62" s="362"/>
      <c r="AV62" s="362"/>
      <c r="AW62" s="362"/>
      <c r="AX62" s="363"/>
    </row>
    <row r="63" spans="1:50" ht="18.75" hidden="1" customHeight="1">
      <c r="A63" s="724"/>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05" t="s">
        <v>262</v>
      </c>
      <c r="AV63" s="805"/>
      <c r="AW63" s="805"/>
      <c r="AX63" s="806"/>
    </row>
    <row r="64" spans="1:50" ht="18.75" hidden="1" customHeight="1">
      <c r="A64" s="724"/>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2"/>
      <c r="AR64" s="275"/>
      <c r="AS64" s="152" t="s">
        <v>371</v>
      </c>
      <c r="AT64" s="153"/>
      <c r="AU64" s="275"/>
      <c r="AV64" s="275"/>
      <c r="AW64" s="273" t="s">
        <v>313</v>
      </c>
      <c r="AX64" s="274"/>
    </row>
    <row r="65" spans="1:60" ht="22.5" hidden="1" customHeight="1">
      <c r="A65" s="724"/>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c r="A66" s="724"/>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c r="A67" s="724"/>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c r="A68" s="724"/>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18.75" hidden="1" customHeight="1">
      <c r="A69" s="724"/>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c r="A70" s="724"/>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2"/>
      <c r="AC70" s="753"/>
      <c r="AD70" s="754"/>
      <c r="AE70" s="391"/>
      <c r="AF70" s="362"/>
      <c r="AG70" s="362"/>
      <c r="AH70" s="826"/>
      <c r="AI70" s="391"/>
      <c r="AJ70" s="362"/>
      <c r="AK70" s="362"/>
      <c r="AL70" s="826"/>
      <c r="AM70" s="391"/>
      <c r="AN70" s="362"/>
      <c r="AO70" s="362"/>
      <c r="AP70" s="362"/>
      <c r="AQ70" s="271"/>
      <c r="AR70" s="208"/>
      <c r="AS70" s="208"/>
      <c r="AT70" s="272"/>
      <c r="AU70" s="362"/>
      <c r="AV70" s="362"/>
      <c r="AW70" s="362"/>
      <c r="AX70" s="363"/>
    </row>
    <row r="71" spans="1:60" ht="22.5" hidden="1" customHeight="1">
      <c r="A71" s="724"/>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6"/>
      <c r="AI71" s="391"/>
      <c r="AJ71" s="362"/>
      <c r="AK71" s="362"/>
      <c r="AL71" s="826"/>
      <c r="AM71" s="391"/>
      <c r="AN71" s="362"/>
      <c r="AO71" s="362"/>
      <c r="AP71" s="362"/>
      <c r="AQ71" s="271"/>
      <c r="AR71" s="208"/>
      <c r="AS71" s="208"/>
      <c r="AT71" s="272"/>
      <c r="AU71" s="362"/>
      <c r="AV71" s="362"/>
      <c r="AW71" s="362"/>
      <c r="AX71" s="363"/>
    </row>
    <row r="72" spans="1:60" ht="22.5" hidden="1" customHeight="1" thickBot="1">
      <c r="A72" s="725"/>
      <c r="B72" s="307"/>
      <c r="C72" s="307"/>
      <c r="D72" s="307"/>
      <c r="E72" s="307"/>
      <c r="F72" s="308"/>
      <c r="G72" s="744"/>
      <c r="H72" s="745"/>
      <c r="I72" s="745"/>
      <c r="J72" s="745"/>
      <c r="K72" s="745"/>
      <c r="L72" s="745"/>
      <c r="M72" s="745"/>
      <c r="N72" s="745"/>
      <c r="O72" s="746"/>
      <c r="P72" s="368"/>
      <c r="Q72" s="368"/>
      <c r="R72" s="368"/>
      <c r="S72" s="368"/>
      <c r="T72" s="368"/>
      <c r="U72" s="368"/>
      <c r="V72" s="368"/>
      <c r="W72" s="368"/>
      <c r="X72" s="369"/>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c r="A74" s="299"/>
      <c r="B74" s="300"/>
      <c r="C74" s="300"/>
      <c r="D74" s="300"/>
      <c r="E74" s="300"/>
      <c r="F74" s="301"/>
      <c r="G74" s="111" t="s">
        <v>535</v>
      </c>
      <c r="H74" s="111"/>
      <c r="I74" s="111"/>
      <c r="J74" s="111"/>
      <c r="K74" s="111"/>
      <c r="L74" s="111"/>
      <c r="M74" s="111"/>
      <c r="N74" s="111"/>
      <c r="O74" s="111"/>
      <c r="P74" s="111"/>
      <c r="Q74" s="111"/>
      <c r="R74" s="111"/>
      <c r="S74" s="111"/>
      <c r="T74" s="111"/>
      <c r="U74" s="111"/>
      <c r="V74" s="111"/>
      <c r="W74" s="111"/>
      <c r="X74" s="131"/>
      <c r="Y74" s="293" t="s">
        <v>62</v>
      </c>
      <c r="Z74" s="294"/>
      <c r="AA74" s="295"/>
      <c r="AB74" s="325" t="s">
        <v>536</v>
      </c>
      <c r="AC74" s="325"/>
      <c r="AD74" s="325"/>
      <c r="AE74" s="250">
        <v>3</v>
      </c>
      <c r="AF74" s="250"/>
      <c r="AG74" s="250"/>
      <c r="AH74" s="250"/>
      <c r="AI74" s="250">
        <v>3</v>
      </c>
      <c r="AJ74" s="250"/>
      <c r="AK74" s="250"/>
      <c r="AL74" s="250"/>
      <c r="AM74" s="250">
        <v>3</v>
      </c>
      <c r="AN74" s="250"/>
      <c r="AO74" s="250"/>
      <c r="AP74" s="250"/>
      <c r="AQ74" s="250"/>
      <c r="AR74" s="250"/>
      <c r="AS74" s="250"/>
      <c r="AT74" s="250"/>
      <c r="AU74" s="250"/>
      <c r="AV74" s="250"/>
      <c r="AW74" s="250"/>
      <c r="AX74" s="267"/>
      <c r="AY74" s="10"/>
      <c r="AZ74" s="10"/>
      <c r="BA74" s="10"/>
      <c r="BB74" s="10"/>
      <c r="BC74" s="10"/>
    </row>
    <row r="75" spans="1:60" ht="22.5" customHeight="1">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537</v>
      </c>
      <c r="AC75" s="325"/>
      <c r="AD75" s="325"/>
      <c r="AE75" s="250">
        <v>3</v>
      </c>
      <c r="AF75" s="250"/>
      <c r="AG75" s="250"/>
      <c r="AH75" s="250"/>
      <c r="AI75" s="250">
        <v>3</v>
      </c>
      <c r="AJ75" s="250"/>
      <c r="AK75" s="250"/>
      <c r="AL75" s="250"/>
      <c r="AM75" s="250">
        <v>3</v>
      </c>
      <c r="AN75" s="250"/>
      <c r="AO75" s="250"/>
      <c r="AP75" s="250"/>
      <c r="AQ75" s="250">
        <v>3</v>
      </c>
      <c r="AR75" s="250"/>
      <c r="AS75" s="250"/>
      <c r="AT75" s="250"/>
      <c r="AU75" s="250"/>
      <c r="AV75" s="250"/>
      <c r="AW75" s="250"/>
      <c r="AX75" s="267"/>
      <c r="AY75" s="10"/>
      <c r="AZ75" s="10"/>
      <c r="BA75" s="10"/>
      <c r="BB75" s="10"/>
      <c r="BC75" s="10"/>
      <c r="BD75" s="10"/>
      <c r="BE75" s="10"/>
      <c r="BF75" s="10"/>
      <c r="BG75" s="10"/>
      <c r="BH75" s="10"/>
    </row>
    <row r="76" spans="1:60" ht="33" hidden="1" customHeight="1">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9" t="s">
        <v>62</v>
      </c>
      <c r="Z77" s="540"/>
      <c r="AA77" s="541"/>
      <c r="AB77" s="747"/>
      <c r="AC77" s="748"/>
      <c r="AD77" s="749"/>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0"/>
      <c r="AA78" s="751"/>
      <c r="AB78" s="752"/>
      <c r="AC78" s="753"/>
      <c r="AD78" s="754"/>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9" t="s">
        <v>62</v>
      </c>
      <c r="Z80" s="540"/>
      <c r="AA80" s="541"/>
      <c r="AB80" s="747"/>
      <c r="AC80" s="748"/>
      <c r="AD80" s="749"/>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0"/>
      <c r="AA81" s="751"/>
      <c r="AB81" s="752"/>
      <c r="AC81" s="753"/>
      <c r="AD81" s="754"/>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9" t="s">
        <v>62</v>
      </c>
      <c r="Z83" s="540"/>
      <c r="AA83" s="541"/>
      <c r="AB83" s="747"/>
      <c r="AC83" s="748"/>
      <c r="AD83" s="749"/>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0"/>
      <c r="AA84" s="751"/>
      <c r="AB84" s="752"/>
      <c r="AC84" s="753"/>
      <c r="AD84" s="754"/>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9" t="s">
        <v>62</v>
      </c>
      <c r="Z86" s="540"/>
      <c r="AA86" s="541"/>
      <c r="AB86" s="747"/>
      <c r="AC86" s="748"/>
      <c r="AD86" s="749"/>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0"/>
      <c r="AA87" s="751"/>
      <c r="AB87" s="752"/>
      <c r="AC87" s="753"/>
      <c r="AD87" s="754"/>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c r="A89" s="316"/>
      <c r="B89" s="317"/>
      <c r="C89" s="317"/>
      <c r="D89" s="317"/>
      <c r="E89" s="317"/>
      <c r="F89" s="318"/>
      <c r="G89" s="384" t="s">
        <v>538</v>
      </c>
      <c r="H89" s="384"/>
      <c r="I89" s="384"/>
      <c r="J89" s="384"/>
      <c r="K89" s="384"/>
      <c r="L89" s="384"/>
      <c r="M89" s="384"/>
      <c r="N89" s="384"/>
      <c r="O89" s="384"/>
      <c r="P89" s="384"/>
      <c r="Q89" s="384"/>
      <c r="R89" s="384"/>
      <c r="S89" s="384"/>
      <c r="T89" s="384"/>
      <c r="U89" s="384"/>
      <c r="V89" s="384"/>
      <c r="W89" s="384"/>
      <c r="X89" s="384"/>
      <c r="Y89" s="259" t="s">
        <v>17</v>
      </c>
      <c r="Z89" s="260"/>
      <c r="AA89" s="261"/>
      <c r="AB89" s="326" t="s">
        <v>539</v>
      </c>
      <c r="AC89" s="327"/>
      <c r="AD89" s="328"/>
      <c r="AE89" s="250">
        <v>32</v>
      </c>
      <c r="AF89" s="250"/>
      <c r="AG89" s="250"/>
      <c r="AH89" s="250"/>
      <c r="AI89" s="250">
        <v>43</v>
      </c>
      <c r="AJ89" s="250"/>
      <c r="AK89" s="250"/>
      <c r="AL89" s="250"/>
      <c r="AM89" s="250">
        <v>41</v>
      </c>
      <c r="AN89" s="250"/>
      <c r="AO89" s="250"/>
      <c r="AP89" s="250"/>
      <c r="AQ89" s="391">
        <v>39</v>
      </c>
      <c r="AR89" s="362"/>
      <c r="AS89" s="362"/>
      <c r="AT89" s="362"/>
      <c r="AU89" s="362"/>
      <c r="AV89" s="362"/>
      <c r="AW89" s="362"/>
      <c r="AX89" s="363"/>
    </row>
    <row r="90" spans="1:60" ht="47.1" customHeight="1">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8" t="s">
        <v>540</v>
      </c>
      <c r="AC90" s="699"/>
      <c r="AD90" s="700"/>
      <c r="AE90" s="380" t="s">
        <v>541</v>
      </c>
      <c r="AF90" s="380"/>
      <c r="AG90" s="380"/>
      <c r="AH90" s="380"/>
      <c r="AI90" s="380" t="s">
        <v>542</v>
      </c>
      <c r="AJ90" s="380"/>
      <c r="AK90" s="380"/>
      <c r="AL90" s="380"/>
      <c r="AM90" s="380" t="s">
        <v>574</v>
      </c>
      <c r="AN90" s="380"/>
      <c r="AO90" s="380"/>
      <c r="AP90" s="380"/>
      <c r="AQ90" s="380" t="s">
        <v>575</v>
      </c>
      <c r="AR90" s="380"/>
      <c r="AS90" s="380"/>
      <c r="AT90" s="380"/>
      <c r="AU90" s="380"/>
      <c r="AV90" s="380"/>
      <c r="AW90" s="380"/>
      <c r="AX90" s="381"/>
    </row>
    <row r="91" spans="1:60" ht="32.25" hidden="1" customHeight="1">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8" t="s">
        <v>56</v>
      </c>
      <c r="AC93" s="699"/>
      <c r="AD93" s="70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8" t="s">
        <v>56</v>
      </c>
      <c r="AC96" s="699"/>
      <c r="AD96" s="70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8"/>
      <c r="Y99" s="375" t="s">
        <v>55</v>
      </c>
      <c r="Z99" s="323"/>
      <c r="AA99" s="324"/>
      <c r="AB99" s="698" t="s">
        <v>56</v>
      </c>
      <c r="AC99" s="699"/>
      <c r="AD99" s="70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c r="A100" s="493"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8" t="s">
        <v>368</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c r="A103" s="784" t="s">
        <v>469</v>
      </c>
      <c r="B103" s="785"/>
      <c r="C103" s="799" t="s">
        <v>417</v>
      </c>
      <c r="D103" s="800"/>
      <c r="E103" s="800"/>
      <c r="F103" s="800"/>
      <c r="G103" s="800"/>
      <c r="H103" s="800"/>
      <c r="I103" s="800"/>
      <c r="J103" s="800"/>
      <c r="K103" s="801"/>
      <c r="L103" s="710" t="s">
        <v>463</v>
      </c>
      <c r="M103" s="710"/>
      <c r="N103" s="710"/>
      <c r="O103" s="710"/>
      <c r="P103" s="710"/>
      <c r="Q103" s="710"/>
      <c r="R103" s="438" t="s">
        <v>382</v>
      </c>
      <c r="S103" s="438"/>
      <c r="T103" s="438"/>
      <c r="U103" s="438"/>
      <c r="V103" s="438"/>
      <c r="W103" s="438"/>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c r="A104" s="786"/>
      <c r="B104" s="787"/>
      <c r="C104" s="849" t="s">
        <v>543</v>
      </c>
      <c r="D104" s="850"/>
      <c r="E104" s="850"/>
      <c r="F104" s="850"/>
      <c r="G104" s="850"/>
      <c r="H104" s="850"/>
      <c r="I104" s="850"/>
      <c r="J104" s="850"/>
      <c r="K104" s="851"/>
      <c r="L104" s="256">
        <v>117</v>
      </c>
      <c r="M104" s="257"/>
      <c r="N104" s="257"/>
      <c r="O104" s="257"/>
      <c r="P104" s="257"/>
      <c r="Q104" s="258"/>
      <c r="R104" s="256"/>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c r="A105" s="786"/>
      <c r="B105" s="787"/>
      <c r="C105" s="346" t="s">
        <v>590</v>
      </c>
      <c r="D105" s="347"/>
      <c r="E105" s="347"/>
      <c r="F105" s="347"/>
      <c r="G105" s="347"/>
      <c r="H105" s="347"/>
      <c r="I105" s="347"/>
      <c r="J105" s="347"/>
      <c r="K105" s="348"/>
      <c r="L105" s="256" t="s">
        <v>591</v>
      </c>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c r="A106" s="786"/>
      <c r="B106" s="787"/>
      <c r="C106" s="346" t="s">
        <v>592</v>
      </c>
      <c r="D106" s="347"/>
      <c r="E106" s="347"/>
      <c r="F106" s="347"/>
      <c r="G106" s="347"/>
      <c r="H106" s="347"/>
      <c r="I106" s="347"/>
      <c r="J106" s="347"/>
      <c r="K106" s="348"/>
      <c r="L106" s="256" t="s">
        <v>595</v>
      </c>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c r="A107" s="786"/>
      <c r="B107" s="787"/>
      <c r="C107" s="346" t="s">
        <v>593</v>
      </c>
      <c r="D107" s="347"/>
      <c r="E107" s="347"/>
      <c r="F107" s="347"/>
      <c r="G107" s="347"/>
      <c r="H107" s="347"/>
      <c r="I107" s="347"/>
      <c r="J107" s="347"/>
      <c r="K107" s="348"/>
      <c r="L107" s="256" t="s">
        <v>590</v>
      </c>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c r="A108" s="786"/>
      <c r="B108" s="787"/>
      <c r="C108" s="346" t="s">
        <v>592</v>
      </c>
      <c r="D108" s="347"/>
      <c r="E108" s="347"/>
      <c r="F108" s="347"/>
      <c r="G108" s="347"/>
      <c r="H108" s="347"/>
      <c r="I108" s="347"/>
      <c r="J108" s="347"/>
      <c r="K108" s="348"/>
      <c r="L108" s="256" t="s">
        <v>596</v>
      </c>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c r="A109" s="786"/>
      <c r="B109" s="787"/>
      <c r="C109" s="790" t="s">
        <v>594</v>
      </c>
      <c r="D109" s="791"/>
      <c r="E109" s="791"/>
      <c r="F109" s="791"/>
      <c r="G109" s="791"/>
      <c r="H109" s="791"/>
      <c r="I109" s="791"/>
      <c r="J109" s="791"/>
      <c r="K109" s="792"/>
      <c r="L109" s="256" t="s">
        <v>595</v>
      </c>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c r="A110" s="788"/>
      <c r="B110" s="789"/>
      <c r="C110" s="844" t="s">
        <v>22</v>
      </c>
      <c r="D110" s="845"/>
      <c r="E110" s="845"/>
      <c r="F110" s="845"/>
      <c r="G110" s="845"/>
      <c r="H110" s="845"/>
      <c r="I110" s="845"/>
      <c r="J110" s="845"/>
      <c r="K110" s="846"/>
      <c r="L110" s="343">
        <f>SUM(L104:Q109)</f>
        <v>117</v>
      </c>
      <c r="M110" s="344"/>
      <c r="N110" s="344"/>
      <c r="O110" s="344"/>
      <c r="P110" s="344"/>
      <c r="Q110" s="345"/>
      <c r="R110" s="343">
        <f>SUM(R104:W109)</f>
        <v>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c r="A111" s="862" t="s">
        <v>391</v>
      </c>
      <c r="B111" s="863"/>
      <c r="C111" s="867" t="s">
        <v>388</v>
      </c>
      <c r="D111" s="863"/>
      <c r="E111" s="852" t="s">
        <v>429</v>
      </c>
      <c r="F111" s="853"/>
      <c r="G111" s="854" t="s">
        <v>601</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c r="A112" s="864"/>
      <c r="B112" s="859"/>
      <c r="C112" s="164"/>
      <c r="D112" s="859"/>
      <c r="E112" s="186" t="s">
        <v>428</v>
      </c>
      <c r="F112" s="191"/>
      <c r="G112" s="135" t="s">
        <v>602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569</v>
      </c>
      <c r="AR114" s="275"/>
      <c r="AS114" s="152" t="s">
        <v>371</v>
      </c>
      <c r="AT114" s="153"/>
      <c r="AU114" s="151" t="s">
        <v>569</v>
      </c>
      <c r="AV114" s="151"/>
      <c r="AW114" s="152" t="s">
        <v>313</v>
      </c>
      <c r="AX114" s="203"/>
    </row>
    <row r="115" spans="1:50" ht="39.75" customHeight="1">
      <c r="A115" s="864"/>
      <c r="B115" s="859"/>
      <c r="C115" s="164"/>
      <c r="D115" s="859"/>
      <c r="E115" s="164"/>
      <c r="F115" s="165"/>
      <c r="G115" s="130" t="s">
        <v>569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569</v>
      </c>
      <c r="AC115" s="207"/>
      <c r="AD115" s="207"/>
      <c r="AE115" s="181" t="s">
        <v>569</v>
      </c>
      <c r="AF115" s="208"/>
      <c r="AG115" s="208"/>
      <c r="AH115" s="208"/>
      <c r="AI115" s="181" t="s">
        <v>569</v>
      </c>
      <c r="AJ115" s="208"/>
      <c r="AK115" s="208"/>
      <c r="AL115" s="208"/>
      <c r="AM115" s="181" t="s">
        <v>569</v>
      </c>
      <c r="AN115" s="208"/>
      <c r="AO115" s="208"/>
      <c r="AP115" s="208"/>
      <c r="AQ115" s="181" t="s">
        <v>569</v>
      </c>
      <c r="AR115" s="208"/>
      <c r="AS115" s="208"/>
      <c r="AT115" s="208"/>
      <c r="AU115" s="181" t="s">
        <v>569</v>
      </c>
      <c r="AV115" s="208"/>
      <c r="AW115" s="208"/>
      <c r="AX115" s="209"/>
    </row>
    <row r="116" spans="1:50" ht="48" customHeight="1">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569</v>
      </c>
      <c r="AC116" s="213"/>
      <c r="AD116" s="213"/>
      <c r="AE116" s="181" t="s">
        <v>569</v>
      </c>
      <c r="AF116" s="208"/>
      <c r="AG116" s="208"/>
      <c r="AH116" s="208"/>
      <c r="AI116" s="181" t="s">
        <v>569</v>
      </c>
      <c r="AJ116" s="208"/>
      <c r="AK116" s="208"/>
      <c r="AL116" s="208"/>
      <c r="AM116" s="181" t="s">
        <v>569</v>
      </c>
      <c r="AN116" s="208"/>
      <c r="AO116" s="208"/>
      <c r="AP116" s="208"/>
      <c r="AQ116" s="181" t="s">
        <v>569</v>
      </c>
      <c r="AR116" s="208"/>
      <c r="AS116" s="208"/>
      <c r="AT116" s="208"/>
      <c r="AU116" s="181" t="s">
        <v>569</v>
      </c>
      <c r="AV116" s="208"/>
      <c r="AW116" s="208"/>
      <c r="AX116" s="209"/>
    </row>
    <row r="117" spans="1:50" ht="18.75" hidden="1" customHeight="1">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42" customHeight="1">
      <c r="A135" s="864"/>
      <c r="B135" s="859"/>
      <c r="C135" s="164"/>
      <c r="D135" s="859"/>
      <c r="E135" s="164"/>
      <c r="F135" s="165"/>
      <c r="G135" s="130" t="s">
        <v>570</v>
      </c>
      <c r="H135" s="111"/>
      <c r="I135" s="111"/>
      <c r="J135" s="111"/>
      <c r="K135" s="111"/>
      <c r="L135" s="111"/>
      <c r="M135" s="111"/>
      <c r="N135" s="111"/>
      <c r="O135" s="111"/>
      <c r="P135" s="111"/>
      <c r="Q135" s="111"/>
      <c r="R135" s="111"/>
      <c r="S135" s="111"/>
      <c r="T135" s="111"/>
      <c r="U135" s="111"/>
      <c r="V135" s="111"/>
      <c r="W135" s="111"/>
      <c r="X135" s="131"/>
      <c r="Y135" s="137" t="s">
        <v>587</v>
      </c>
      <c r="Z135" s="101"/>
      <c r="AA135" s="101"/>
      <c r="AB135" s="100" t="s">
        <v>467</v>
      </c>
      <c r="AC135" s="101"/>
      <c r="AD135" s="101"/>
      <c r="AE135" s="106" t="s">
        <v>588</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42" customHeight="1">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38.25" customHeight="1">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585</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38.25" customHeight="1">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customHeight="1">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customHeight="1">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64"/>
      <c r="B169" s="859"/>
      <c r="C169" s="164"/>
      <c r="D169" s="859"/>
      <c r="E169" s="110" t="s">
        <v>582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64"/>
      <c r="B410" s="859"/>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c r="A411" s="864"/>
      <c r="B411" s="859"/>
      <c r="C411" s="162" t="s">
        <v>390</v>
      </c>
      <c r="D411" s="858"/>
      <c r="E411" s="186" t="s">
        <v>413</v>
      </c>
      <c r="F411" s="191"/>
      <c r="G411" s="779" t="s">
        <v>409</v>
      </c>
      <c r="H411" s="160"/>
      <c r="I411" s="160"/>
      <c r="J411" s="780"/>
      <c r="K411" s="781"/>
      <c r="L411" s="781"/>
      <c r="M411" s="781"/>
      <c r="N411" s="781"/>
      <c r="O411" s="781"/>
      <c r="P411" s="781"/>
      <c r="Q411" s="781"/>
      <c r="R411" s="781"/>
      <c r="S411" s="781"/>
      <c r="T411" s="782"/>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3"/>
    </row>
    <row r="412" spans="1:50" ht="18.75" hidden="1" customHeight="1">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c r="A414" s="864"/>
      <c r="B414" s="859"/>
      <c r="C414" s="164"/>
      <c r="D414" s="859"/>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hidden="1" customHeight="1">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hidden="1" customHeight="1">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c r="A439" s="864"/>
      <c r="B439" s="859"/>
      <c r="C439" s="164"/>
      <c r="D439" s="859"/>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c r="A463" s="864"/>
      <c r="B463" s="859"/>
      <c r="C463" s="164"/>
      <c r="D463" s="859"/>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9"/>
    </row>
    <row r="466" spans="1:50" ht="18.75" hidden="1" customHeight="1">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9"/>
    </row>
    <row r="520" spans="1:50" ht="18.75" hidden="1" customHeight="1">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9"/>
    </row>
    <row r="574" spans="1:50" ht="18.75" hidden="1" customHeight="1">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9"/>
    </row>
    <row r="628" spans="1:50" ht="18.75" hidden="1" customHeight="1">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65"/>
      <c r="B680" s="861"/>
      <c r="C680" s="860"/>
      <c r="D680" s="861"/>
      <c r="E680" s="870"/>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1"/>
    </row>
    <row r="681" spans="1:50" ht="21" customHeight="1">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7" t="s">
        <v>36</v>
      </c>
      <c r="AH682" s="244"/>
      <c r="AI682" s="244"/>
      <c r="AJ682" s="244"/>
      <c r="AK682" s="244"/>
      <c r="AL682" s="244"/>
      <c r="AM682" s="244"/>
      <c r="AN682" s="244"/>
      <c r="AO682" s="244"/>
      <c r="AP682" s="244"/>
      <c r="AQ682" s="244"/>
      <c r="AR682" s="244"/>
      <c r="AS682" s="244"/>
      <c r="AT682" s="244"/>
      <c r="AU682" s="244"/>
      <c r="AV682" s="244"/>
      <c r="AW682" s="244"/>
      <c r="AX682" s="778"/>
    </row>
    <row r="683" spans="1:50" ht="61.5" customHeight="1">
      <c r="A683" s="729" t="s">
        <v>269</v>
      </c>
      <c r="B683" s="730"/>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4" t="s">
        <v>523</v>
      </c>
      <c r="AE683" s="255"/>
      <c r="AF683" s="255"/>
      <c r="AG683" s="247" t="s">
        <v>583</v>
      </c>
      <c r="AH683" s="248"/>
      <c r="AI683" s="248"/>
      <c r="AJ683" s="248"/>
      <c r="AK683" s="248"/>
      <c r="AL683" s="248"/>
      <c r="AM683" s="248"/>
      <c r="AN683" s="248"/>
      <c r="AO683" s="248"/>
      <c r="AP683" s="248"/>
      <c r="AQ683" s="248"/>
      <c r="AR683" s="248"/>
      <c r="AS683" s="248"/>
      <c r="AT683" s="248"/>
      <c r="AU683" s="248"/>
      <c r="AV683" s="248"/>
      <c r="AW683" s="248"/>
      <c r="AX683" s="249"/>
    </row>
    <row r="684" spans="1:50" ht="36.75" customHeight="1">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6"/>
      <c r="AD684" s="143" t="s">
        <v>523</v>
      </c>
      <c r="AE684" s="144"/>
      <c r="AF684" s="144"/>
      <c r="AG684" s="140" t="s">
        <v>584</v>
      </c>
      <c r="AH684" s="141"/>
      <c r="AI684" s="141"/>
      <c r="AJ684" s="141"/>
      <c r="AK684" s="141"/>
      <c r="AL684" s="141"/>
      <c r="AM684" s="141"/>
      <c r="AN684" s="141"/>
      <c r="AO684" s="141"/>
      <c r="AP684" s="141"/>
      <c r="AQ684" s="141"/>
      <c r="AR684" s="141"/>
      <c r="AS684" s="141"/>
      <c r="AT684" s="141"/>
      <c r="AU684" s="141"/>
      <c r="AV684" s="141"/>
      <c r="AW684" s="141"/>
      <c r="AX684" s="142"/>
    </row>
    <row r="685" spans="1:50" ht="39.75" customHeight="1">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523</v>
      </c>
      <c r="AE685" s="639"/>
      <c r="AF685" s="639"/>
      <c r="AG685" s="450" t="s">
        <v>547</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c r="A686" s="503" t="s">
        <v>44</v>
      </c>
      <c r="B686" s="504"/>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8" t="s">
        <v>544</v>
      </c>
      <c r="AE686" s="449"/>
      <c r="AF686" s="449"/>
      <c r="AG686" s="110" t="s">
        <v>571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c r="A687" s="505"/>
      <c r="B687" s="506"/>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c r="AE687" s="144"/>
      <c r="AF687" s="519"/>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c r="A688" s="505"/>
      <c r="B688" s="506"/>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c r="AE688" s="658"/>
      <c r="AF688" s="658"/>
      <c r="AG688" s="450"/>
      <c r="AH688" s="133"/>
      <c r="AI688" s="133"/>
      <c r="AJ688" s="133"/>
      <c r="AK688" s="133"/>
      <c r="AL688" s="133"/>
      <c r="AM688" s="133"/>
      <c r="AN688" s="133"/>
      <c r="AO688" s="133"/>
      <c r="AP688" s="133"/>
      <c r="AQ688" s="133"/>
      <c r="AR688" s="133"/>
      <c r="AS688" s="133"/>
      <c r="AT688" s="133"/>
      <c r="AU688" s="133"/>
      <c r="AV688" s="133"/>
      <c r="AW688" s="133"/>
      <c r="AX688" s="451"/>
    </row>
    <row r="689" spans="1:64" ht="43.5" customHeight="1">
      <c r="A689" s="505"/>
      <c r="B689" s="507"/>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9" t="s">
        <v>523</v>
      </c>
      <c r="AE689" s="420"/>
      <c r="AF689" s="420"/>
      <c r="AG689" s="628" t="s">
        <v>548</v>
      </c>
      <c r="AH689" s="629"/>
      <c r="AI689" s="629"/>
      <c r="AJ689" s="629"/>
      <c r="AK689" s="629"/>
      <c r="AL689" s="629"/>
      <c r="AM689" s="629"/>
      <c r="AN689" s="629"/>
      <c r="AO689" s="629"/>
      <c r="AP689" s="629"/>
      <c r="AQ689" s="629"/>
      <c r="AR689" s="629"/>
      <c r="AS689" s="629"/>
      <c r="AT689" s="629"/>
      <c r="AU689" s="629"/>
      <c r="AV689" s="629"/>
      <c r="AW689" s="629"/>
      <c r="AX689" s="630"/>
    </row>
    <row r="690" spans="1:64" ht="43.5" customHeight="1">
      <c r="A690" s="505"/>
      <c r="B690" s="507"/>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549</v>
      </c>
      <c r="AH690" s="141"/>
      <c r="AI690" s="141"/>
      <c r="AJ690" s="141"/>
      <c r="AK690" s="141"/>
      <c r="AL690" s="141"/>
      <c r="AM690" s="141"/>
      <c r="AN690" s="141"/>
      <c r="AO690" s="141"/>
      <c r="AP690" s="141"/>
      <c r="AQ690" s="141"/>
      <c r="AR690" s="141"/>
      <c r="AS690" s="141"/>
      <c r="AT690" s="141"/>
      <c r="AU690" s="141"/>
      <c r="AV690" s="141"/>
      <c r="AW690" s="141"/>
      <c r="AX690" s="142"/>
    </row>
    <row r="691" spans="1:64" ht="43.5" customHeight="1">
      <c r="A691" s="505"/>
      <c r="B691" s="507"/>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544</v>
      </c>
      <c r="AE691" s="144"/>
      <c r="AF691" s="144"/>
      <c r="AG691" s="140" t="s">
        <v>572</v>
      </c>
      <c r="AH691" s="141"/>
      <c r="AI691" s="141"/>
      <c r="AJ691" s="141"/>
      <c r="AK691" s="141"/>
      <c r="AL691" s="141"/>
      <c r="AM691" s="141"/>
      <c r="AN691" s="141"/>
      <c r="AO691" s="141"/>
      <c r="AP691" s="141"/>
      <c r="AQ691" s="141"/>
      <c r="AR691" s="141"/>
      <c r="AS691" s="141"/>
      <c r="AT691" s="141"/>
      <c r="AU691" s="141"/>
      <c r="AV691" s="141"/>
      <c r="AW691" s="141"/>
      <c r="AX691" s="142"/>
    </row>
    <row r="692" spans="1:64" ht="43.5" customHeight="1">
      <c r="A692" s="505"/>
      <c r="B692" s="507"/>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3"/>
      <c r="AD692" s="143" t="s">
        <v>523</v>
      </c>
      <c r="AE692" s="144"/>
      <c r="AF692" s="144"/>
      <c r="AG692" s="140" t="s">
        <v>550</v>
      </c>
      <c r="AH692" s="141"/>
      <c r="AI692" s="141"/>
      <c r="AJ692" s="141"/>
      <c r="AK692" s="141"/>
      <c r="AL692" s="141"/>
      <c r="AM692" s="141"/>
      <c r="AN692" s="141"/>
      <c r="AO692" s="141"/>
      <c r="AP692" s="141"/>
      <c r="AQ692" s="141"/>
      <c r="AR692" s="141"/>
      <c r="AS692" s="141"/>
      <c r="AT692" s="141"/>
      <c r="AU692" s="141"/>
      <c r="AV692" s="141"/>
      <c r="AW692" s="141"/>
      <c r="AX692" s="142"/>
    </row>
    <row r="693" spans="1:64" ht="43.5" customHeight="1">
      <c r="A693" s="505"/>
      <c r="B693" s="507"/>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3"/>
      <c r="AD693" s="638" t="s">
        <v>544</v>
      </c>
      <c r="AE693" s="639"/>
      <c r="AF693" s="639"/>
      <c r="AG693" s="693" t="s">
        <v>571</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50.25" customHeight="1">
      <c r="A694" s="508"/>
      <c r="B694" s="509"/>
      <c r="C694" s="510" t="s">
        <v>504</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0" t="s">
        <v>523</v>
      </c>
      <c r="AE694" s="691"/>
      <c r="AF694" s="692"/>
      <c r="AG694" s="685" t="s">
        <v>551</v>
      </c>
      <c r="AH694" s="417"/>
      <c r="AI694" s="417"/>
      <c r="AJ694" s="417"/>
      <c r="AK694" s="417"/>
      <c r="AL694" s="417"/>
      <c r="AM694" s="417"/>
      <c r="AN694" s="417"/>
      <c r="AO694" s="417"/>
      <c r="AP694" s="417"/>
      <c r="AQ694" s="417"/>
      <c r="AR694" s="417"/>
      <c r="AS694" s="417"/>
      <c r="AT694" s="417"/>
      <c r="AU694" s="417"/>
      <c r="AV694" s="417"/>
      <c r="AW694" s="417"/>
      <c r="AX694" s="686"/>
      <c r="BG694" s="10"/>
      <c r="BH694" s="10"/>
      <c r="BI694" s="10"/>
      <c r="BJ694" s="10"/>
    </row>
    <row r="695" spans="1:64" ht="84.75" customHeight="1">
      <c r="A695" s="503" t="s">
        <v>45</v>
      </c>
      <c r="B695" s="643"/>
      <c r="C695" s="644" t="s">
        <v>505</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9" t="s">
        <v>523</v>
      </c>
      <c r="AE695" s="420"/>
      <c r="AF695" s="656"/>
      <c r="AG695" s="628" t="s">
        <v>552</v>
      </c>
      <c r="AH695" s="629"/>
      <c r="AI695" s="629"/>
      <c r="AJ695" s="629"/>
      <c r="AK695" s="629"/>
      <c r="AL695" s="629"/>
      <c r="AM695" s="629"/>
      <c r="AN695" s="629"/>
      <c r="AO695" s="629"/>
      <c r="AP695" s="629"/>
      <c r="AQ695" s="629"/>
      <c r="AR695" s="629"/>
      <c r="AS695" s="629"/>
      <c r="AT695" s="629"/>
      <c r="AU695" s="629"/>
      <c r="AV695" s="629"/>
      <c r="AW695" s="629"/>
      <c r="AX695" s="630"/>
    </row>
    <row r="696" spans="1:64" ht="49.5" customHeight="1">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523</v>
      </c>
      <c r="AE696" s="489"/>
      <c r="AF696" s="489"/>
      <c r="AG696" s="140" t="s">
        <v>553</v>
      </c>
      <c r="AH696" s="141"/>
      <c r="AI696" s="141"/>
      <c r="AJ696" s="141"/>
      <c r="AK696" s="141"/>
      <c r="AL696" s="141"/>
      <c r="AM696" s="141"/>
      <c r="AN696" s="141"/>
      <c r="AO696" s="141"/>
      <c r="AP696" s="141"/>
      <c r="AQ696" s="141"/>
      <c r="AR696" s="141"/>
      <c r="AS696" s="141"/>
      <c r="AT696" s="141"/>
      <c r="AU696" s="141"/>
      <c r="AV696" s="141"/>
      <c r="AW696" s="141"/>
      <c r="AX696" s="142"/>
    </row>
    <row r="697" spans="1:64" ht="89.25" customHeight="1">
      <c r="A697" s="505"/>
      <c r="B697" s="507"/>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576</v>
      </c>
      <c r="AH697" s="141"/>
      <c r="AI697" s="141"/>
      <c r="AJ697" s="141"/>
      <c r="AK697" s="141"/>
      <c r="AL697" s="141"/>
      <c r="AM697" s="141"/>
      <c r="AN697" s="141"/>
      <c r="AO697" s="141"/>
      <c r="AP697" s="141"/>
      <c r="AQ697" s="141"/>
      <c r="AR697" s="141"/>
      <c r="AS697" s="141"/>
      <c r="AT697" s="141"/>
      <c r="AU697" s="141"/>
      <c r="AV697" s="141"/>
      <c r="AW697" s="141"/>
      <c r="AX697" s="142"/>
    </row>
    <row r="698" spans="1:64" ht="49.5" customHeight="1">
      <c r="A698" s="508"/>
      <c r="B698" s="509"/>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554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9" t="s">
        <v>544</v>
      </c>
      <c r="AE699" s="420"/>
      <c r="AF699" s="420"/>
      <c r="AG699" s="110" t="s">
        <v>555</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34"/>
      <c r="B700" s="635"/>
      <c r="C700" s="668" t="s">
        <v>70</v>
      </c>
      <c r="D700" s="669"/>
      <c r="E700" s="669"/>
      <c r="F700" s="669"/>
      <c r="G700" s="669"/>
      <c r="H700" s="669"/>
      <c r="I700" s="669"/>
      <c r="J700" s="669"/>
      <c r="K700" s="669"/>
      <c r="L700" s="669"/>
      <c r="M700" s="669"/>
      <c r="N700" s="669"/>
      <c r="O700" s="670"/>
      <c r="P700" s="414" t="s">
        <v>0</v>
      </c>
      <c r="Q700" s="414"/>
      <c r="R700" s="414"/>
      <c r="S700" s="631"/>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c r="A701" s="634"/>
      <c r="B701" s="635"/>
      <c r="C701" s="251" t="s">
        <v>529</v>
      </c>
      <c r="D701" s="252"/>
      <c r="E701" s="252"/>
      <c r="F701" s="252"/>
      <c r="G701" s="252"/>
      <c r="H701" s="252"/>
      <c r="I701" s="252"/>
      <c r="J701" s="252"/>
      <c r="K701" s="252"/>
      <c r="L701" s="252"/>
      <c r="M701" s="252"/>
      <c r="N701" s="252"/>
      <c r="O701" s="253"/>
      <c r="P701" s="452" t="s">
        <v>529</v>
      </c>
      <c r="Q701" s="452"/>
      <c r="R701" s="452"/>
      <c r="S701" s="453"/>
      <c r="T701" s="454" t="s">
        <v>529</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c r="A702" s="634"/>
      <c r="B702" s="635"/>
      <c r="C702" s="251" t="s">
        <v>529</v>
      </c>
      <c r="D702" s="252"/>
      <c r="E702" s="252"/>
      <c r="F702" s="252"/>
      <c r="G702" s="252"/>
      <c r="H702" s="252"/>
      <c r="I702" s="252"/>
      <c r="J702" s="252"/>
      <c r="K702" s="252"/>
      <c r="L702" s="252"/>
      <c r="M702" s="252"/>
      <c r="N702" s="252"/>
      <c r="O702" s="253"/>
      <c r="P702" s="452" t="s">
        <v>529</v>
      </c>
      <c r="Q702" s="452"/>
      <c r="R702" s="452"/>
      <c r="S702" s="453"/>
      <c r="T702" s="454" t="s">
        <v>529</v>
      </c>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c r="A703" s="634"/>
      <c r="B703" s="635"/>
      <c r="C703" s="251" t="s">
        <v>529</v>
      </c>
      <c r="D703" s="252"/>
      <c r="E703" s="252"/>
      <c r="F703" s="252"/>
      <c r="G703" s="252"/>
      <c r="H703" s="252"/>
      <c r="I703" s="252"/>
      <c r="J703" s="252"/>
      <c r="K703" s="252"/>
      <c r="L703" s="252"/>
      <c r="M703" s="252"/>
      <c r="N703" s="252"/>
      <c r="O703" s="253"/>
      <c r="P703" s="452" t="s">
        <v>529</v>
      </c>
      <c r="Q703" s="452"/>
      <c r="R703" s="452"/>
      <c r="S703" s="453"/>
      <c r="T703" s="454" t="s">
        <v>529</v>
      </c>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c r="A704" s="634"/>
      <c r="B704" s="635"/>
      <c r="C704" s="251" t="s">
        <v>529</v>
      </c>
      <c r="D704" s="252"/>
      <c r="E704" s="252"/>
      <c r="F704" s="252"/>
      <c r="G704" s="252"/>
      <c r="H704" s="252"/>
      <c r="I704" s="252"/>
      <c r="J704" s="252"/>
      <c r="K704" s="252"/>
      <c r="L704" s="252"/>
      <c r="M704" s="252"/>
      <c r="N704" s="252"/>
      <c r="O704" s="253"/>
      <c r="P704" s="452" t="s">
        <v>529</v>
      </c>
      <c r="Q704" s="452"/>
      <c r="R704" s="452"/>
      <c r="S704" s="453"/>
      <c r="T704" s="454" t="s">
        <v>529</v>
      </c>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c r="A705" s="636"/>
      <c r="B705" s="637"/>
      <c r="C705" s="462" t="s">
        <v>529</v>
      </c>
      <c r="D705" s="463"/>
      <c r="E705" s="463"/>
      <c r="F705" s="463"/>
      <c r="G705" s="463"/>
      <c r="H705" s="463"/>
      <c r="I705" s="463"/>
      <c r="J705" s="463"/>
      <c r="K705" s="463"/>
      <c r="L705" s="463"/>
      <c r="M705" s="463"/>
      <c r="N705" s="463"/>
      <c r="O705" s="464"/>
      <c r="P705" s="478" t="s">
        <v>529</v>
      </c>
      <c r="Q705" s="478"/>
      <c r="R705" s="478"/>
      <c r="S705" s="479"/>
      <c r="T705" s="416" t="s">
        <v>529</v>
      </c>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c r="A706" s="503" t="s">
        <v>54</v>
      </c>
      <c r="B706" s="680"/>
      <c r="C706" s="456" t="s">
        <v>60</v>
      </c>
      <c r="D706" s="457"/>
      <c r="E706" s="457"/>
      <c r="F706" s="458"/>
      <c r="G706" s="473" t="s">
        <v>545</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c r="A707" s="681"/>
      <c r="B707" s="682"/>
      <c r="C707" s="468" t="s">
        <v>64</v>
      </c>
      <c r="D707" s="469"/>
      <c r="E707" s="469"/>
      <c r="F707" s="470"/>
      <c r="G707" s="471" t="s">
        <v>546</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c r="A711" s="677"/>
      <c r="B711" s="678"/>
      <c r="C711" s="678"/>
      <c r="D711" s="678"/>
      <c r="E711" s="679"/>
      <c r="F711" s="621"/>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c r="A713" s="530"/>
      <c r="B713" s="531"/>
      <c r="C713" s="531"/>
      <c r="D713" s="531"/>
      <c r="E713" s="532"/>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c r="A717" s="684" t="s">
        <v>464</v>
      </c>
      <c r="B717" s="438"/>
      <c r="C717" s="438"/>
      <c r="D717" s="438"/>
      <c r="E717" s="438"/>
      <c r="F717" s="438"/>
      <c r="G717" s="434" t="s">
        <v>556</v>
      </c>
      <c r="H717" s="435"/>
      <c r="I717" s="435"/>
      <c r="J717" s="435"/>
      <c r="K717" s="435"/>
      <c r="L717" s="435"/>
      <c r="M717" s="435"/>
      <c r="N717" s="435"/>
      <c r="O717" s="435"/>
      <c r="P717" s="435"/>
      <c r="Q717" s="438" t="s">
        <v>376</v>
      </c>
      <c r="R717" s="438"/>
      <c r="S717" s="438"/>
      <c r="T717" s="438"/>
      <c r="U717" s="438"/>
      <c r="V717" s="438"/>
      <c r="W717" s="434" t="s">
        <v>556</v>
      </c>
      <c r="X717" s="435"/>
      <c r="Y717" s="435"/>
      <c r="Z717" s="435"/>
      <c r="AA717" s="435"/>
      <c r="AB717" s="435"/>
      <c r="AC717" s="435"/>
      <c r="AD717" s="435"/>
      <c r="AE717" s="435"/>
      <c r="AF717" s="435"/>
      <c r="AG717" s="438" t="s">
        <v>377</v>
      </c>
      <c r="AH717" s="438"/>
      <c r="AI717" s="438"/>
      <c r="AJ717" s="438"/>
      <c r="AK717" s="438"/>
      <c r="AL717" s="438"/>
      <c r="AM717" s="461">
        <v>396397</v>
      </c>
      <c r="AN717" s="435"/>
      <c r="AO717" s="435"/>
      <c r="AP717" s="435"/>
      <c r="AQ717" s="435"/>
      <c r="AR717" s="435"/>
      <c r="AS717" s="435"/>
      <c r="AT717" s="435"/>
      <c r="AU717" s="435"/>
      <c r="AV717" s="435"/>
      <c r="AW717" s="60"/>
      <c r="AX717" s="61"/>
    </row>
    <row r="718" spans="1:50" ht="19.899999999999999" customHeight="1" thickBot="1">
      <c r="A718" s="520" t="s">
        <v>378</v>
      </c>
      <c r="B718" s="496"/>
      <c r="C718" s="496"/>
      <c r="D718" s="496"/>
      <c r="E718" s="496"/>
      <c r="F718" s="496"/>
      <c r="G718" s="436" t="s">
        <v>558</v>
      </c>
      <c r="H718" s="437"/>
      <c r="I718" s="437"/>
      <c r="J718" s="437"/>
      <c r="K718" s="437"/>
      <c r="L718" s="437"/>
      <c r="M718" s="437"/>
      <c r="N718" s="437"/>
      <c r="O718" s="437"/>
      <c r="P718" s="437"/>
      <c r="Q718" s="496" t="s">
        <v>379</v>
      </c>
      <c r="R718" s="496"/>
      <c r="S718" s="496"/>
      <c r="T718" s="496"/>
      <c r="U718" s="496"/>
      <c r="V718" s="496"/>
      <c r="W718" s="606" t="s">
        <v>557</v>
      </c>
      <c r="X718" s="607"/>
      <c r="Y718" s="607"/>
      <c r="Z718" s="607"/>
      <c r="AA718" s="607"/>
      <c r="AB718" s="607"/>
      <c r="AC718" s="607"/>
      <c r="AD718" s="607"/>
      <c r="AE718" s="607"/>
      <c r="AF718" s="607"/>
      <c r="AG718" s="496" t="s">
        <v>380</v>
      </c>
      <c r="AH718" s="496"/>
      <c r="AI718" s="496"/>
      <c r="AJ718" s="496"/>
      <c r="AK718" s="496"/>
      <c r="AL718" s="496"/>
      <c r="AM718" s="459" t="s">
        <v>559</v>
      </c>
      <c r="AN718" s="460"/>
      <c r="AO718" s="460"/>
      <c r="AP718" s="460"/>
      <c r="AQ718" s="460"/>
      <c r="AR718" s="460"/>
      <c r="AS718" s="460"/>
      <c r="AT718" s="460"/>
      <c r="AU718" s="460"/>
      <c r="AV718" s="460"/>
      <c r="AW718" s="62"/>
      <c r="AX718" s="63"/>
    </row>
    <row r="719" spans="1:50" ht="23.65" customHeight="1">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90" t="s">
        <v>32</v>
      </c>
      <c r="B758" s="491"/>
      <c r="C758" s="491"/>
      <c r="D758" s="491"/>
      <c r="E758" s="491"/>
      <c r="F758" s="492"/>
      <c r="G758" s="480" t="s">
        <v>493</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494</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1"/>
    </row>
    <row r="759" spans="1:50" ht="24.75" customHeight="1">
      <c r="A759" s="493"/>
      <c r="B759" s="494"/>
      <c r="C759" s="494"/>
      <c r="D759" s="494"/>
      <c r="E759" s="494"/>
      <c r="F759" s="495"/>
      <c r="G759" s="456"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6"/>
      <c r="AC759" s="456"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c r="A760" s="493"/>
      <c r="B760" s="494"/>
      <c r="C760" s="494"/>
      <c r="D760" s="494"/>
      <c r="E760" s="494"/>
      <c r="F760" s="495"/>
      <c r="G760" s="527" t="s">
        <v>578</v>
      </c>
      <c r="H760" s="528"/>
      <c r="I760" s="528"/>
      <c r="J760" s="528"/>
      <c r="K760" s="529"/>
      <c r="L760" s="521" t="s">
        <v>577</v>
      </c>
      <c r="M760" s="522"/>
      <c r="N760" s="522"/>
      <c r="O760" s="522"/>
      <c r="P760" s="522"/>
      <c r="Q760" s="522"/>
      <c r="R760" s="522"/>
      <c r="S760" s="522"/>
      <c r="T760" s="522"/>
      <c r="U760" s="522"/>
      <c r="V760" s="522"/>
      <c r="W760" s="522"/>
      <c r="X760" s="523"/>
      <c r="Y760" s="483">
        <v>14</v>
      </c>
      <c r="Z760" s="484"/>
      <c r="AA760" s="484"/>
      <c r="AB760" s="683"/>
      <c r="AC760" s="527" t="s">
        <v>595</v>
      </c>
      <c r="AD760" s="528"/>
      <c r="AE760" s="528"/>
      <c r="AF760" s="528"/>
      <c r="AG760" s="529"/>
      <c r="AH760" s="521" t="s">
        <v>595</v>
      </c>
      <c r="AI760" s="522"/>
      <c r="AJ760" s="522"/>
      <c r="AK760" s="522"/>
      <c r="AL760" s="522"/>
      <c r="AM760" s="522"/>
      <c r="AN760" s="522"/>
      <c r="AO760" s="522"/>
      <c r="AP760" s="522"/>
      <c r="AQ760" s="522"/>
      <c r="AR760" s="522"/>
      <c r="AS760" s="522"/>
      <c r="AT760" s="523"/>
      <c r="AU760" s="483" t="s">
        <v>600</v>
      </c>
      <c r="AV760" s="484"/>
      <c r="AW760" s="484"/>
      <c r="AX760" s="485"/>
    </row>
    <row r="761" spans="1:50" ht="24.75" customHeight="1">
      <c r="A761" s="493"/>
      <c r="B761" s="494"/>
      <c r="C761" s="494"/>
      <c r="D761" s="494"/>
      <c r="E761" s="494"/>
      <c r="F761" s="495"/>
      <c r="G761" s="427" t="s">
        <v>578</v>
      </c>
      <c r="H761" s="428"/>
      <c r="I761" s="428"/>
      <c r="J761" s="428"/>
      <c r="K761" s="429"/>
      <c r="L761" s="421" t="s">
        <v>580</v>
      </c>
      <c r="M761" s="422"/>
      <c r="N761" s="422"/>
      <c r="O761" s="422"/>
      <c r="P761" s="422"/>
      <c r="Q761" s="422"/>
      <c r="R761" s="422"/>
      <c r="S761" s="422"/>
      <c r="T761" s="422"/>
      <c r="U761" s="422"/>
      <c r="V761" s="422"/>
      <c r="W761" s="422"/>
      <c r="X761" s="423"/>
      <c r="Y761" s="424">
        <v>36</v>
      </c>
      <c r="Z761" s="425"/>
      <c r="AA761" s="425"/>
      <c r="AB761" s="433"/>
      <c r="AC761" s="427" t="s">
        <v>595</v>
      </c>
      <c r="AD761" s="428"/>
      <c r="AE761" s="428"/>
      <c r="AF761" s="428"/>
      <c r="AG761" s="429"/>
      <c r="AH761" s="421" t="s">
        <v>595</v>
      </c>
      <c r="AI761" s="422"/>
      <c r="AJ761" s="422"/>
      <c r="AK761" s="422"/>
      <c r="AL761" s="422"/>
      <c r="AM761" s="422"/>
      <c r="AN761" s="422"/>
      <c r="AO761" s="422"/>
      <c r="AP761" s="422"/>
      <c r="AQ761" s="422"/>
      <c r="AR761" s="422"/>
      <c r="AS761" s="422"/>
      <c r="AT761" s="423"/>
      <c r="AU761" s="424" t="s">
        <v>594</v>
      </c>
      <c r="AV761" s="425"/>
      <c r="AW761" s="425"/>
      <c r="AX761" s="426"/>
    </row>
    <row r="762" spans="1:50" ht="24.75" customHeight="1">
      <c r="A762" s="493"/>
      <c r="B762" s="494"/>
      <c r="C762" s="494"/>
      <c r="D762" s="494"/>
      <c r="E762" s="494"/>
      <c r="F762" s="495"/>
      <c r="G762" s="427" t="s">
        <v>578</v>
      </c>
      <c r="H762" s="428"/>
      <c r="I762" s="428"/>
      <c r="J762" s="428"/>
      <c r="K762" s="429"/>
      <c r="L762" s="421" t="s">
        <v>560</v>
      </c>
      <c r="M762" s="422"/>
      <c r="N762" s="422"/>
      <c r="O762" s="422"/>
      <c r="P762" s="422"/>
      <c r="Q762" s="422"/>
      <c r="R762" s="422"/>
      <c r="S762" s="422"/>
      <c r="T762" s="422"/>
      <c r="U762" s="422"/>
      <c r="V762" s="422"/>
      <c r="W762" s="422"/>
      <c r="X762" s="423"/>
      <c r="Y762" s="424">
        <v>7</v>
      </c>
      <c r="Z762" s="425"/>
      <c r="AA762" s="425"/>
      <c r="AB762" s="433"/>
      <c r="AC762" s="427" t="s">
        <v>595</v>
      </c>
      <c r="AD762" s="428"/>
      <c r="AE762" s="428"/>
      <c r="AF762" s="428"/>
      <c r="AG762" s="429"/>
      <c r="AH762" s="421" t="s">
        <v>595</v>
      </c>
      <c r="AI762" s="422"/>
      <c r="AJ762" s="422"/>
      <c r="AK762" s="422"/>
      <c r="AL762" s="422"/>
      <c r="AM762" s="422"/>
      <c r="AN762" s="422"/>
      <c r="AO762" s="422"/>
      <c r="AP762" s="422"/>
      <c r="AQ762" s="422"/>
      <c r="AR762" s="422"/>
      <c r="AS762" s="422"/>
      <c r="AT762" s="423"/>
      <c r="AU762" s="424" t="s">
        <v>600</v>
      </c>
      <c r="AV762" s="425"/>
      <c r="AW762" s="425"/>
      <c r="AX762" s="426"/>
    </row>
    <row r="763" spans="1:50" ht="51" customHeight="1">
      <c r="A763" s="493"/>
      <c r="B763" s="494"/>
      <c r="C763" s="494"/>
      <c r="D763" s="494"/>
      <c r="E763" s="494"/>
      <c r="F763" s="495"/>
      <c r="G763" s="427" t="s">
        <v>579</v>
      </c>
      <c r="H763" s="428"/>
      <c r="I763" s="428"/>
      <c r="J763" s="428"/>
      <c r="K763" s="429"/>
      <c r="L763" s="421" t="s">
        <v>581</v>
      </c>
      <c r="M763" s="422"/>
      <c r="N763" s="422"/>
      <c r="O763" s="422"/>
      <c r="P763" s="422"/>
      <c r="Q763" s="422"/>
      <c r="R763" s="422"/>
      <c r="S763" s="422"/>
      <c r="T763" s="422"/>
      <c r="U763" s="422"/>
      <c r="V763" s="422"/>
      <c r="W763" s="422"/>
      <c r="X763" s="423"/>
      <c r="Y763" s="424">
        <v>65</v>
      </c>
      <c r="Z763" s="425"/>
      <c r="AA763" s="425"/>
      <c r="AB763" s="433"/>
      <c r="AC763" s="427" t="s">
        <v>595</v>
      </c>
      <c r="AD763" s="428"/>
      <c r="AE763" s="428"/>
      <c r="AF763" s="428"/>
      <c r="AG763" s="429"/>
      <c r="AH763" s="421" t="s">
        <v>595</v>
      </c>
      <c r="AI763" s="422"/>
      <c r="AJ763" s="422"/>
      <c r="AK763" s="422"/>
      <c r="AL763" s="422"/>
      <c r="AM763" s="422"/>
      <c r="AN763" s="422"/>
      <c r="AO763" s="422"/>
      <c r="AP763" s="422"/>
      <c r="AQ763" s="422"/>
      <c r="AR763" s="422"/>
      <c r="AS763" s="422"/>
      <c r="AT763" s="423"/>
      <c r="AU763" s="424" t="s">
        <v>600</v>
      </c>
      <c r="AV763" s="425"/>
      <c r="AW763" s="425"/>
      <c r="AX763" s="426"/>
    </row>
    <row r="764" spans="1:50" ht="24.75" customHeight="1">
      <c r="A764" s="493"/>
      <c r="B764" s="494"/>
      <c r="C764" s="494"/>
      <c r="D764" s="494"/>
      <c r="E764" s="494"/>
      <c r="F764" s="495"/>
      <c r="G764" s="427" t="s">
        <v>596</v>
      </c>
      <c r="H764" s="428"/>
      <c r="I764" s="428"/>
      <c r="J764" s="428"/>
      <c r="K764" s="429"/>
      <c r="L764" s="421" t="s">
        <v>595</v>
      </c>
      <c r="M764" s="422"/>
      <c r="N764" s="422"/>
      <c r="O764" s="422"/>
      <c r="P764" s="422"/>
      <c r="Q764" s="422"/>
      <c r="R764" s="422"/>
      <c r="S764" s="422"/>
      <c r="T764" s="422"/>
      <c r="U764" s="422"/>
      <c r="V764" s="422"/>
      <c r="W764" s="422"/>
      <c r="X764" s="423"/>
      <c r="Y764" s="424" t="s">
        <v>590</v>
      </c>
      <c r="Z764" s="425"/>
      <c r="AA764" s="425"/>
      <c r="AB764" s="433"/>
      <c r="AC764" s="427" t="s">
        <v>595</v>
      </c>
      <c r="AD764" s="428"/>
      <c r="AE764" s="428"/>
      <c r="AF764" s="428"/>
      <c r="AG764" s="429"/>
      <c r="AH764" s="421" t="s">
        <v>598</v>
      </c>
      <c r="AI764" s="422"/>
      <c r="AJ764" s="422"/>
      <c r="AK764" s="422"/>
      <c r="AL764" s="422"/>
      <c r="AM764" s="422"/>
      <c r="AN764" s="422"/>
      <c r="AO764" s="422"/>
      <c r="AP764" s="422"/>
      <c r="AQ764" s="422"/>
      <c r="AR764" s="422"/>
      <c r="AS764" s="422"/>
      <c r="AT764" s="423"/>
      <c r="AU764" s="424" t="s">
        <v>597</v>
      </c>
      <c r="AV764" s="425"/>
      <c r="AW764" s="425"/>
      <c r="AX764" s="426"/>
    </row>
    <row r="765" spans="1:50" ht="24.75" customHeight="1">
      <c r="A765" s="493"/>
      <c r="B765" s="494"/>
      <c r="C765" s="494"/>
      <c r="D765" s="494"/>
      <c r="E765" s="494"/>
      <c r="F765" s="495"/>
      <c r="G765" s="427" t="s">
        <v>595</v>
      </c>
      <c r="H765" s="428"/>
      <c r="I765" s="428"/>
      <c r="J765" s="428"/>
      <c r="K765" s="429"/>
      <c r="L765" s="421" t="s">
        <v>595</v>
      </c>
      <c r="M765" s="422"/>
      <c r="N765" s="422"/>
      <c r="O765" s="422"/>
      <c r="P765" s="422"/>
      <c r="Q765" s="422"/>
      <c r="R765" s="422"/>
      <c r="S765" s="422"/>
      <c r="T765" s="422"/>
      <c r="U765" s="422"/>
      <c r="V765" s="422"/>
      <c r="W765" s="422"/>
      <c r="X765" s="423"/>
      <c r="Y765" s="424" t="s">
        <v>594</v>
      </c>
      <c r="Z765" s="425"/>
      <c r="AA765" s="425"/>
      <c r="AB765" s="433"/>
      <c r="AC765" s="427" t="s">
        <v>597</v>
      </c>
      <c r="AD765" s="428"/>
      <c r="AE765" s="428"/>
      <c r="AF765" s="428"/>
      <c r="AG765" s="429"/>
      <c r="AH765" s="421" t="s">
        <v>598</v>
      </c>
      <c r="AI765" s="422"/>
      <c r="AJ765" s="422"/>
      <c r="AK765" s="422"/>
      <c r="AL765" s="422"/>
      <c r="AM765" s="422"/>
      <c r="AN765" s="422"/>
      <c r="AO765" s="422"/>
      <c r="AP765" s="422"/>
      <c r="AQ765" s="422"/>
      <c r="AR765" s="422"/>
      <c r="AS765" s="422"/>
      <c r="AT765" s="423"/>
      <c r="AU765" s="424" t="s">
        <v>600</v>
      </c>
      <c r="AV765" s="425"/>
      <c r="AW765" s="425"/>
      <c r="AX765" s="426"/>
    </row>
    <row r="766" spans="1:50" ht="24.75" customHeight="1">
      <c r="A766" s="493"/>
      <c r="B766" s="494"/>
      <c r="C766" s="494"/>
      <c r="D766" s="494"/>
      <c r="E766" s="494"/>
      <c r="F766" s="495"/>
      <c r="G766" s="427" t="s">
        <v>595</v>
      </c>
      <c r="H766" s="428"/>
      <c r="I766" s="428"/>
      <c r="J766" s="428"/>
      <c r="K766" s="429"/>
      <c r="L766" s="421" t="s">
        <v>595</v>
      </c>
      <c r="M766" s="422"/>
      <c r="N766" s="422"/>
      <c r="O766" s="422"/>
      <c r="P766" s="422"/>
      <c r="Q766" s="422"/>
      <c r="R766" s="422"/>
      <c r="S766" s="422"/>
      <c r="T766" s="422"/>
      <c r="U766" s="422"/>
      <c r="V766" s="422"/>
      <c r="W766" s="422"/>
      <c r="X766" s="423"/>
      <c r="Y766" s="424" t="s">
        <v>595</v>
      </c>
      <c r="Z766" s="425"/>
      <c r="AA766" s="425"/>
      <c r="AB766" s="433"/>
      <c r="AC766" s="427" t="s">
        <v>595</v>
      </c>
      <c r="AD766" s="428"/>
      <c r="AE766" s="428"/>
      <c r="AF766" s="428"/>
      <c r="AG766" s="429"/>
      <c r="AH766" s="421" t="s">
        <v>599</v>
      </c>
      <c r="AI766" s="422"/>
      <c r="AJ766" s="422"/>
      <c r="AK766" s="422"/>
      <c r="AL766" s="422"/>
      <c r="AM766" s="422"/>
      <c r="AN766" s="422"/>
      <c r="AO766" s="422"/>
      <c r="AP766" s="422"/>
      <c r="AQ766" s="422"/>
      <c r="AR766" s="422"/>
      <c r="AS766" s="422"/>
      <c r="AT766" s="423"/>
      <c r="AU766" s="424" t="s">
        <v>600</v>
      </c>
      <c r="AV766" s="425"/>
      <c r="AW766" s="425"/>
      <c r="AX766" s="426"/>
    </row>
    <row r="767" spans="1:50" ht="24.75" customHeight="1">
      <c r="A767" s="493"/>
      <c r="B767" s="494"/>
      <c r="C767" s="494"/>
      <c r="D767" s="494"/>
      <c r="E767" s="494"/>
      <c r="F767" s="495"/>
      <c r="G767" s="427" t="s">
        <v>597</v>
      </c>
      <c r="H767" s="428"/>
      <c r="I767" s="428"/>
      <c r="J767" s="428"/>
      <c r="K767" s="429"/>
      <c r="L767" s="421" t="s">
        <v>595</v>
      </c>
      <c r="M767" s="422"/>
      <c r="N767" s="422"/>
      <c r="O767" s="422"/>
      <c r="P767" s="422"/>
      <c r="Q767" s="422"/>
      <c r="R767" s="422"/>
      <c r="S767" s="422"/>
      <c r="T767" s="422"/>
      <c r="U767" s="422"/>
      <c r="V767" s="422"/>
      <c r="W767" s="422"/>
      <c r="X767" s="423"/>
      <c r="Y767" s="424" t="s">
        <v>595</v>
      </c>
      <c r="Z767" s="425"/>
      <c r="AA767" s="425"/>
      <c r="AB767" s="433"/>
      <c r="AC767" s="427" t="s">
        <v>595</v>
      </c>
      <c r="AD767" s="428"/>
      <c r="AE767" s="428"/>
      <c r="AF767" s="428"/>
      <c r="AG767" s="429"/>
      <c r="AH767" s="421" t="s">
        <v>600</v>
      </c>
      <c r="AI767" s="422"/>
      <c r="AJ767" s="422"/>
      <c r="AK767" s="422"/>
      <c r="AL767" s="422"/>
      <c r="AM767" s="422"/>
      <c r="AN767" s="422"/>
      <c r="AO767" s="422"/>
      <c r="AP767" s="422"/>
      <c r="AQ767" s="422"/>
      <c r="AR767" s="422"/>
      <c r="AS767" s="422"/>
      <c r="AT767" s="423"/>
      <c r="AU767" s="424" t="s">
        <v>600</v>
      </c>
      <c r="AV767" s="425"/>
      <c r="AW767" s="425"/>
      <c r="AX767" s="426"/>
    </row>
    <row r="768" spans="1:50" ht="24.75" customHeight="1">
      <c r="A768" s="493"/>
      <c r="B768" s="494"/>
      <c r="C768" s="494"/>
      <c r="D768" s="494"/>
      <c r="E768" s="494"/>
      <c r="F768" s="495"/>
      <c r="G768" s="427" t="s">
        <v>595</v>
      </c>
      <c r="H768" s="428"/>
      <c r="I768" s="428"/>
      <c r="J768" s="428"/>
      <c r="K768" s="429"/>
      <c r="L768" s="421" t="s">
        <v>596</v>
      </c>
      <c r="M768" s="422"/>
      <c r="N768" s="422"/>
      <c r="O768" s="422"/>
      <c r="P768" s="422"/>
      <c r="Q768" s="422"/>
      <c r="R768" s="422"/>
      <c r="S768" s="422"/>
      <c r="T768" s="422"/>
      <c r="U768" s="422"/>
      <c r="V768" s="422"/>
      <c r="W768" s="422"/>
      <c r="X768" s="423"/>
      <c r="Y768" s="424" t="s">
        <v>595</v>
      </c>
      <c r="Z768" s="425"/>
      <c r="AA768" s="425"/>
      <c r="AB768" s="433"/>
      <c r="AC768" s="427" t="s">
        <v>595</v>
      </c>
      <c r="AD768" s="428"/>
      <c r="AE768" s="428"/>
      <c r="AF768" s="428"/>
      <c r="AG768" s="429"/>
      <c r="AH768" s="421" t="s">
        <v>599</v>
      </c>
      <c r="AI768" s="422"/>
      <c r="AJ768" s="422"/>
      <c r="AK768" s="422"/>
      <c r="AL768" s="422"/>
      <c r="AM768" s="422"/>
      <c r="AN768" s="422"/>
      <c r="AO768" s="422"/>
      <c r="AP768" s="422"/>
      <c r="AQ768" s="422"/>
      <c r="AR768" s="422"/>
      <c r="AS768" s="422"/>
      <c r="AT768" s="423"/>
      <c r="AU768" s="424" t="s">
        <v>600</v>
      </c>
      <c r="AV768" s="425"/>
      <c r="AW768" s="425"/>
      <c r="AX768" s="426"/>
    </row>
    <row r="769" spans="1:50" ht="24.75" customHeight="1">
      <c r="A769" s="493"/>
      <c r="B769" s="494"/>
      <c r="C769" s="494"/>
      <c r="D769" s="494"/>
      <c r="E769" s="494"/>
      <c r="F769" s="495"/>
      <c r="G769" s="427" t="s">
        <v>596</v>
      </c>
      <c r="H769" s="428"/>
      <c r="I769" s="428"/>
      <c r="J769" s="428"/>
      <c r="K769" s="429"/>
      <c r="L769" s="421" t="s">
        <v>596</v>
      </c>
      <c r="M769" s="422"/>
      <c r="N769" s="422"/>
      <c r="O769" s="422"/>
      <c r="P769" s="422"/>
      <c r="Q769" s="422"/>
      <c r="R769" s="422"/>
      <c r="S769" s="422"/>
      <c r="T769" s="422"/>
      <c r="U769" s="422"/>
      <c r="V769" s="422"/>
      <c r="W769" s="422"/>
      <c r="X769" s="423"/>
      <c r="Y769" s="424" t="s">
        <v>595</v>
      </c>
      <c r="Z769" s="425"/>
      <c r="AA769" s="425"/>
      <c r="AB769" s="433"/>
      <c r="AC769" s="427" t="s">
        <v>595</v>
      </c>
      <c r="AD769" s="428"/>
      <c r="AE769" s="428"/>
      <c r="AF769" s="428"/>
      <c r="AG769" s="429"/>
      <c r="AH769" s="421" t="s">
        <v>600</v>
      </c>
      <c r="AI769" s="422"/>
      <c r="AJ769" s="422"/>
      <c r="AK769" s="422"/>
      <c r="AL769" s="422"/>
      <c r="AM769" s="422"/>
      <c r="AN769" s="422"/>
      <c r="AO769" s="422"/>
      <c r="AP769" s="422"/>
      <c r="AQ769" s="422"/>
      <c r="AR769" s="422"/>
      <c r="AS769" s="422"/>
      <c r="AT769" s="423"/>
      <c r="AU769" s="424" t="s">
        <v>600</v>
      </c>
      <c r="AV769" s="425"/>
      <c r="AW769" s="425"/>
      <c r="AX769" s="426"/>
    </row>
    <row r="770" spans="1:50" ht="24.75" customHeight="1">
      <c r="A770" s="493"/>
      <c r="B770" s="494"/>
      <c r="C770" s="494"/>
      <c r="D770" s="494"/>
      <c r="E770" s="494"/>
      <c r="F770" s="495"/>
      <c r="G770" s="701" t="s">
        <v>22</v>
      </c>
      <c r="H770" s="702"/>
      <c r="I770" s="702"/>
      <c r="J770" s="702"/>
      <c r="K770" s="702"/>
      <c r="L770" s="703"/>
      <c r="M770" s="704"/>
      <c r="N770" s="704"/>
      <c r="O770" s="704"/>
      <c r="P770" s="704"/>
      <c r="Q770" s="704"/>
      <c r="R770" s="704"/>
      <c r="S770" s="704"/>
      <c r="T770" s="704"/>
      <c r="U770" s="704"/>
      <c r="V770" s="704"/>
      <c r="W770" s="704"/>
      <c r="X770" s="705"/>
      <c r="Y770" s="706">
        <f>SUM(Y760:AB769)</f>
        <v>122</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c r="A771" s="493"/>
      <c r="B771" s="494"/>
      <c r="C771" s="494"/>
      <c r="D771" s="494"/>
      <c r="E771" s="494"/>
      <c r="F771" s="495"/>
      <c r="G771" s="480" t="s">
        <v>496</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495</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1"/>
    </row>
    <row r="772" spans="1:50" ht="25.5" hidden="1" customHeight="1">
      <c r="A772" s="493"/>
      <c r="B772" s="494"/>
      <c r="C772" s="494"/>
      <c r="D772" s="494"/>
      <c r="E772" s="494"/>
      <c r="F772" s="495"/>
      <c r="G772" s="456"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6"/>
      <c r="AC772" s="456"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c r="A773" s="493"/>
      <c r="B773" s="494"/>
      <c r="C773" s="494"/>
      <c r="D773" s="494"/>
      <c r="E773" s="494"/>
      <c r="F773" s="495"/>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683"/>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c r="A774" s="493"/>
      <c r="B774" s="494"/>
      <c r="C774" s="494"/>
      <c r="D774" s="494"/>
      <c r="E774" s="494"/>
      <c r="F774" s="495"/>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c r="A775" s="493"/>
      <c r="B775" s="494"/>
      <c r="C775" s="494"/>
      <c r="D775" s="494"/>
      <c r="E775" s="494"/>
      <c r="F775" s="495"/>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c r="A776" s="493"/>
      <c r="B776" s="494"/>
      <c r="C776" s="494"/>
      <c r="D776" s="494"/>
      <c r="E776" s="494"/>
      <c r="F776" s="495"/>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c r="A777" s="493"/>
      <c r="B777" s="494"/>
      <c r="C777" s="494"/>
      <c r="D777" s="494"/>
      <c r="E777" s="494"/>
      <c r="F777" s="495"/>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c r="A778" s="493"/>
      <c r="B778" s="494"/>
      <c r="C778" s="494"/>
      <c r="D778" s="494"/>
      <c r="E778" s="494"/>
      <c r="F778" s="495"/>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c r="A779" s="493"/>
      <c r="B779" s="494"/>
      <c r="C779" s="494"/>
      <c r="D779" s="494"/>
      <c r="E779" s="494"/>
      <c r="F779" s="495"/>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c r="A780" s="493"/>
      <c r="B780" s="494"/>
      <c r="C780" s="494"/>
      <c r="D780" s="494"/>
      <c r="E780" s="494"/>
      <c r="F780" s="495"/>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c r="A781" s="493"/>
      <c r="B781" s="494"/>
      <c r="C781" s="494"/>
      <c r="D781" s="494"/>
      <c r="E781" s="494"/>
      <c r="F781" s="495"/>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c r="A782" s="493"/>
      <c r="B782" s="494"/>
      <c r="C782" s="494"/>
      <c r="D782" s="494"/>
      <c r="E782" s="494"/>
      <c r="F782" s="495"/>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c r="A783" s="493"/>
      <c r="B783" s="494"/>
      <c r="C783" s="494"/>
      <c r="D783" s="494"/>
      <c r="E783" s="494"/>
      <c r="F783" s="495"/>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c r="A784" s="493"/>
      <c r="B784" s="494"/>
      <c r="C784" s="494"/>
      <c r="D784" s="494"/>
      <c r="E784" s="494"/>
      <c r="F784" s="495"/>
      <c r="G784" s="480" t="s">
        <v>497</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498</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1"/>
    </row>
    <row r="785" spans="1:50" ht="24.75" hidden="1" customHeight="1">
      <c r="A785" s="493"/>
      <c r="B785" s="494"/>
      <c r="C785" s="494"/>
      <c r="D785" s="494"/>
      <c r="E785" s="494"/>
      <c r="F785" s="495"/>
      <c r="G785" s="456"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6"/>
      <c r="AC785" s="456"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3"/>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c r="A787" s="493"/>
      <c r="B787" s="494"/>
      <c r="C787" s="494"/>
      <c r="D787" s="494"/>
      <c r="E787" s="494"/>
      <c r="F787" s="495"/>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c r="A788" s="493"/>
      <c r="B788" s="494"/>
      <c r="C788" s="494"/>
      <c r="D788" s="494"/>
      <c r="E788" s="494"/>
      <c r="F788" s="495"/>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c r="A789" s="493"/>
      <c r="B789" s="494"/>
      <c r="C789" s="494"/>
      <c r="D789" s="494"/>
      <c r="E789" s="494"/>
      <c r="F789" s="495"/>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c r="A790" s="493"/>
      <c r="B790" s="494"/>
      <c r="C790" s="494"/>
      <c r="D790" s="494"/>
      <c r="E790" s="494"/>
      <c r="F790" s="495"/>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c r="A791" s="493"/>
      <c r="B791" s="494"/>
      <c r="C791" s="494"/>
      <c r="D791" s="494"/>
      <c r="E791" s="494"/>
      <c r="F791" s="495"/>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c r="A792" s="493"/>
      <c r="B792" s="494"/>
      <c r="C792" s="494"/>
      <c r="D792" s="494"/>
      <c r="E792" s="494"/>
      <c r="F792" s="495"/>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c r="A793" s="493"/>
      <c r="B793" s="494"/>
      <c r="C793" s="494"/>
      <c r="D793" s="494"/>
      <c r="E793" s="494"/>
      <c r="F793" s="495"/>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c r="A794" s="493"/>
      <c r="B794" s="494"/>
      <c r="C794" s="494"/>
      <c r="D794" s="494"/>
      <c r="E794" s="494"/>
      <c r="F794" s="495"/>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c r="A795" s="493"/>
      <c r="B795" s="494"/>
      <c r="C795" s="494"/>
      <c r="D795" s="494"/>
      <c r="E795" s="494"/>
      <c r="F795" s="495"/>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c r="A796" s="493"/>
      <c r="B796" s="494"/>
      <c r="C796" s="494"/>
      <c r="D796" s="494"/>
      <c r="E796" s="494"/>
      <c r="F796" s="495"/>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1"/>
    </row>
    <row r="798" spans="1:50" ht="24.75" hidden="1" customHeight="1">
      <c r="A798" s="493"/>
      <c r="B798" s="494"/>
      <c r="C798" s="494"/>
      <c r="D798" s="494"/>
      <c r="E798" s="494"/>
      <c r="F798" s="495"/>
      <c r="G798" s="456"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6"/>
      <c r="AC798" s="456"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3"/>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c r="A800" s="493"/>
      <c r="B800" s="494"/>
      <c r="C800" s="494"/>
      <c r="D800" s="494"/>
      <c r="E800" s="494"/>
      <c r="F800" s="495"/>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c r="A801" s="493"/>
      <c r="B801" s="494"/>
      <c r="C801" s="494"/>
      <c r="D801" s="494"/>
      <c r="E801" s="494"/>
      <c r="F801" s="495"/>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c r="A802" s="493"/>
      <c r="B802" s="494"/>
      <c r="C802" s="494"/>
      <c r="D802" s="494"/>
      <c r="E802" s="494"/>
      <c r="F802" s="495"/>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c r="A803" s="493"/>
      <c r="B803" s="494"/>
      <c r="C803" s="494"/>
      <c r="D803" s="494"/>
      <c r="E803" s="494"/>
      <c r="F803" s="495"/>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c r="A804" s="493"/>
      <c r="B804" s="494"/>
      <c r="C804" s="494"/>
      <c r="D804" s="494"/>
      <c r="E804" s="494"/>
      <c r="F804" s="495"/>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c r="A805" s="493"/>
      <c r="B805" s="494"/>
      <c r="C805" s="494"/>
      <c r="D805" s="494"/>
      <c r="E805" s="494"/>
      <c r="F805" s="495"/>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c r="A806" s="493"/>
      <c r="B806" s="494"/>
      <c r="C806" s="494"/>
      <c r="D806" s="494"/>
      <c r="E806" s="494"/>
      <c r="F806" s="495"/>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c r="A807" s="493"/>
      <c r="B807" s="494"/>
      <c r="C807" s="494"/>
      <c r="D807" s="494"/>
      <c r="E807" s="494"/>
      <c r="F807" s="495"/>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c r="A808" s="493"/>
      <c r="B808" s="494"/>
      <c r="C808" s="494"/>
      <c r="D808" s="494"/>
      <c r="E808" s="494"/>
      <c r="F808" s="495"/>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c r="A809" s="493"/>
      <c r="B809" s="494"/>
      <c r="C809" s="494"/>
      <c r="D809" s="494"/>
      <c r="E809" s="494"/>
      <c r="F809" s="495"/>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9"/>
      <c r="B815" s="759"/>
      <c r="C815" s="759" t="s">
        <v>30</v>
      </c>
      <c r="D815" s="759"/>
      <c r="E815" s="759"/>
      <c r="F815" s="759"/>
      <c r="G815" s="759"/>
      <c r="H815" s="759"/>
      <c r="I815" s="759"/>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169.5" customHeight="1">
      <c r="A816" s="237">
        <v>1</v>
      </c>
      <c r="B816" s="237">
        <v>1</v>
      </c>
      <c r="C816" s="238" t="s">
        <v>561</v>
      </c>
      <c r="D816" s="217"/>
      <c r="E816" s="217"/>
      <c r="F816" s="217"/>
      <c r="G816" s="217"/>
      <c r="H816" s="217"/>
      <c r="I816" s="217"/>
      <c r="J816" s="218" t="s">
        <v>529</v>
      </c>
      <c r="K816" s="219"/>
      <c r="L816" s="219"/>
      <c r="M816" s="219"/>
      <c r="N816" s="219"/>
      <c r="O816" s="219"/>
      <c r="P816" s="866" t="s">
        <v>562</v>
      </c>
      <c r="Q816" s="220"/>
      <c r="R816" s="220"/>
      <c r="S816" s="220"/>
      <c r="T816" s="220"/>
      <c r="U816" s="220"/>
      <c r="V816" s="220"/>
      <c r="W816" s="220"/>
      <c r="X816" s="220"/>
      <c r="Y816" s="221">
        <v>122</v>
      </c>
      <c r="Z816" s="222"/>
      <c r="AA816" s="222"/>
      <c r="AB816" s="223"/>
      <c r="AC816" s="224" t="s">
        <v>527</v>
      </c>
      <c r="AD816" s="224"/>
      <c r="AE816" s="224"/>
      <c r="AF816" s="224"/>
      <c r="AG816" s="224"/>
      <c r="AH816" s="225" t="s">
        <v>563</v>
      </c>
      <c r="AI816" s="226"/>
      <c r="AJ816" s="226"/>
      <c r="AK816" s="226"/>
      <c r="AL816" s="227" t="s">
        <v>564</v>
      </c>
      <c r="AM816" s="228"/>
      <c r="AN816" s="228"/>
      <c r="AO816" s="229"/>
      <c r="AP816" s="230" t="s">
        <v>565</v>
      </c>
      <c r="AQ816" s="230"/>
      <c r="AR816" s="230"/>
      <c r="AS816" s="230"/>
      <c r="AT816" s="230"/>
      <c r="AU816" s="230"/>
      <c r="AV816" s="230"/>
      <c r="AW816" s="230"/>
      <c r="AX816" s="230"/>
    </row>
    <row r="817" spans="1:50" ht="30" hidden="1" customHeight="1">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hidden="1" customHeight="1">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idden="1"/>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2" max="49" man="1"/>
    <brk id="17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t="s">
        <v>523</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
      </c>
      <c r="K9" s="14" t="s">
        <v>237</v>
      </c>
      <c r="L9" s="15" t="s">
        <v>523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科学技術・イノベーション</v>
      </c>
      <c r="F10" s="18" t="s">
        <v>244</v>
      </c>
      <c r="G10" s="17"/>
      <c r="H10" s="13" t="str">
        <f t="shared" si="1"/>
        <v/>
      </c>
      <c r="I10" s="13" t="str">
        <f t="shared" si="5"/>
        <v/>
      </c>
      <c r="K10" s="14" t="s">
        <v>516</v>
      </c>
      <c r="L10" s="15"/>
      <c r="M10" s="13" t="str">
        <f t="shared" si="2"/>
        <v/>
      </c>
      <c r="N10" s="13" t="str">
        <f t="shared" si="6"/>
        <v>エネルギー対策</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t="s">
        <v>523</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4"/>
      <c r="Z2" s="704"/>
      <c r="AA2" s="705"/>
      <c r="AB2" s="878" t="s">
        <v>12</v>
      </c>
      <c r="AC2" s="879"/>
      <c r="AD2" s="880"/>
      <c r="AE2" s="617" t="s">
        <v>372</v>
      </c>
      <c r="AF2" s="617"/>
      <c r="AG2" s="617"/>
      <c r="AH2" s="617"/>
      <c r="AI2" s="617" t="s">
        <v>373</v>
      </c>
      <c r="AJ2" s="617"/>
      <c r="AK2" s="617"/>
      <c r="AL2" s="617"/>
      <c r="AM2" s="617" t="s">
        <v>374</v>
      </c>
      <c r="AN2" s="617"/>
      <c r="AO2" s="617"/>
      <c r="AP2" s="286"/>
      <c r="AQ2" s="146" t="s">
        <v>370</v>
      </c>
      <c r="AR2" s="149"/>
      <c r="AS2" s="149"/>
      <c r="AT2" s="150"/>
      <c r="AU2" s="805" t="s">
        <v>262</v>
      </c>
      <c r="AV2" s="805"/>
      <c r="AW2" s="805"/>
      <c r="AX2" s="806"/>
    </row>
    <row r="3" spans="1:50" ht="18.75" customHeight="1">
      <c r="A3" s="276"/>
      <c r="B3" s="277"/>
      <c r="C3" s="277"/>
      <c r="D3" s="277"/>
      <c r="E3" s="277"/>
      <c r="F3" s="278"/>
      <c r="G3" s="360"/>
      <c r="H3" s="273"/>
      <c r="I3" s="273"/>
      <c r="J3" s="273"/>
      <c r="K3" s="273"/>
      <c r="L3" s="273"/>
      <c r="M3" s="273"/>
      <c r="N3" s="273"/>
      <c r="O3" s="361"/>
      <c r="P3" s="312"/>
      <c r="Q3" s="273"/>
      <c r="R3" s="273"/>
      <c r="S3" s="273"/>
      <c r="T3" s="273"/>
      <c r="U3" s="273"/>
      <c r="V3" s="273"/>
      <c r="W3" s="273"/>
      <c r="X3" s="361"/>
      <c r="Y3" s="875"/>
      <c r="Z3" s="876"/>
      <c r="AA3" s="877"/>
      <c r="AB3" s="881"/>
      <c r="AC3" s="882"/>
      <c r="AD3" s="883"/>
      <c r="AE3" s="618"/>
      <c r="AF3" s="618"/>
      <c r="AG3" s="618"/>
      <c r="AH3" s="618"/>
      <c r="AI3" s="618"/>
      <c r="AJ3" s="618"/>
      <c r="AK3" s="618"/>
      <c r="AL3" s="618"/>
      <c r="AM3" s="618"/>
      <c r="AN3" s="618"/>
      <c r="AO3" s="618"/>
      <c r="AP3" s="289"/>
      <c r="AQ3" s="412"/>
      <c r="AR3" s="275"/>
      <c r="AS3" s="152" t="s">
        <v>371</v>
      </c>
      <c r="AT3" s="153"/>
      <c r="AU3" s="275"/>
      <c r="AV3" s="275"/>
      <c r="AW3" s="273" t="s">
        <v>313</v>
      </c>
      <c r="AX3" s="274"/>
    </row>
    <row r="4" spans="1:50" ht="22.5" customHeight="1">
      <c r="A4" s="279"/>
      <c r="B4" s="277"/>
      <c r="C4" s="277"/>
      <c r="D4" s="277"/>
      <c r="E4" s="277"/>
      <c r="F4" s="278"/>
      <c r="G4" s="399"/>
      <c r="H4" s="884"/>
      <c r="I4" s="884"/>
      <c r="J4" s="884"/>
      <c r="K4" s="884"/>
      <c r="L4" s="884"/>
      <c r="M4" s="884"/>
      <c r="N4" s="884"/>
      <c r="O4" s="885"/>
      <c r="P4" s="111"/>
      <c r="Q4" s="892"/>
      <c r="R4" s="892"/>
      <c r="S4" s="892"/>
      <c r="T4" s="892"/>
      <c r="U4" s="892"/>
      <c r="V4" s="892"/>
      <c r="W4" s="892"/>
      <c r="X4" s="893"/>
      <c r="Y4" s="902" t="s">
        <v>14</v>
      </c>
      <c r="Z4" s="903"/>
      <c r="AA4" s="904"/>
      <c r="AB4" s="325"/>
      <c r="AC4" s="906"/>
      <c r="AD4" s="906"/>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c r="A5" s="280"/>
      <c r="B5" s="281"/>
      <c r="C5" s="281"/>
      <c r="D5" s="281"/>
      <c r="E5" s="281"/>
      <c r="F5" s="282"/>
      <c r="G5" s="886"/>
      <c r="H5" s="887"/>
      <c r="I5" s="887"/>
      <c r="J5" s="887"/>
      <c r="K5" s="887"/>
      <c r="L5" s="887"/>
      <c r="M5" s="887"/>
      <c r="N5" s="887"/>
      <c r="O5" s="888"/>
      <c r="P5" s="894"/>
      <c r="Q5" s="894"/>
      <c r="R5" s="894"/>
      <c r="S5" s="894"/>
      <c r="T5" s="894"/>
      <c r="U5" s="894"/>
      <c r="V5" s="894"/>
      <c r="W5" s="894"/>
      <c r="X5" s="895"/>
      <c r="Y5" s="262" t="s">
        <v>61</v>
      </c>
      <c r="Z5" s="899"/>
      <c r="AA5" s="900"/>
      <c r="AB5" s="370"/>
      <c r="AC5" s="905"/>
      <c r="AD5" s="905"/>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c r="A6" s="283"/>
      <c r="B6" s="284"/>
      <c r="C6" s="284"/>
      <c r="D6" s="284"/>
      <c r="E6" s="284"/>
      <c r="F6" s="285"/>
      <c r="G6" s="889"/>
      <c r="H6" s="890"/>
      <c r="I6" s="890"/>
      <c r="J6" s="890"/>
      <c r="K6" s="890"/>
      <c r="L6" s="890"/>
      <c r="M6" s="890"/>
      <c r="N6" s="890"/>
      <c r="O6" s="891"/>
      <c r="P6" s="896"/>
      <c r="Q6" s="896"/>
      <c r="R6" s="896"/>
      <c r="S6" s="896"/>
      <c r="T6" s="896"/>
      <c r="U6" s="896"/>
      <c r="V6" s="896"/>
      <c r="W6" s="896"/>
      <c r="X6" s="897"/>
      <c r="Y6" s="898" t="s">
        <v>15</v>
      </c>
      <c r="Z6" s="899"/>
      <c r="AA6" s="900"/>
      <c r="AB6" s="379" t="s">
        <v>315</v>
      </c>
      <c r="AC6" s="901"/>
      <c r="AD6" s="901"/>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4"/>
      <c r="Z7" s="704"/>
      <c r="AA7" s="705"/>
      <c r="AB7" s="878" t="s">
        <v>12</v>
      </c>
      <c r="AC7" s="879"/>
      <c r="AD7" s="880"/>
      <c r="AE7" s="617" t="s">
        <v>372</v>
      </c>
      <c r="AF7" s="617"/>
      <c r="AG7" s="617"/>
      <c r="AH7" s="617"/>
      <c r="AI7" s="617" t="s">
        <v>373</v>
      </c>
      <c r="AJ7" s="617"/>
      <c r="AK7" s="617"/>
      <c r="AL7" s="617"/>
      <c r="AM7" s="617" t="s">
        <v>374</v>
      </c>
      <c r="AN7" s="617"/>
      <c r="AO7" s="617"/>
      <c r="AP7" s="286"/>
      <c r="AQ7" s="146" t="s">
        <v>370</v>
      </c>
      <c r="AR7" s="149"/>
      <c r="AS7" s="149"/>
      <c r="AT7" s="150"/>
      <c r="AU7" s="805" t="s">
        <v>262</v>
      </c>
      <c r="AV7" s="805"/>
      <c r="AW7" s="805"/>
      <c r="AX7" s="806"/>
    </row>
    <row r="8" spans="1:50" ht="18.75" customHeight="1">
      <c r="A8" s="276"/>
      <c r="B8" s="277"/>
      <c r="C8" s="277"/>
      <c r="D8" s="277"/>
      <c r="E8" s="277"/>
      <c r="F8" s="278"/>
      <c r="G8" s="360"/>
      <c r="H8" s="273"/>
      <c r="I8" s="273"/>
      <c r="J8" s="273"/>
      <c r="K8" s="273"/>
      <c r="L8" s="273"/>
      <c r="M8" s="273"/>
      <c r="N8" s="273"/>
      <c r="O8" s="361"/>
      <c r="P8" s="312"/>
      <c r="Q8" s="273"/>
      <c r="R8" s="273"/>
      <c r="S8" s="273"/>
      <c r="T8" s="273"/>
      <c r="U8" s="273"/>
      <c r="V8" s="273"/>
      <c r="W8" s="273"/>
      <c r="X8" s="361"/>
      <c r="Y8" s="875"/>
      <c r="Z8" s="876"/>
      <c r="AA8" s="877"/>
      <c r="AB8" s="881"/>
      <c r="AC8" s="882"/>
      <c r="AD8" s="883"/>
      <c r="AE8" s="618"/>
      <c r="AF8" s="618"/>
      <c r="AG8" s="618"/>
      <c r="AH8" s="618"/>
      <c r="AI8" s="618"/>
      <c r="AJ8" s="618"/>
      <c r="AK8" s="618"/>
      <c r="AL8" s="618"/>
      <c r="AM8" s="618"/>
      <c r="AN8" s="618"/>
      <c r="AO8" s="618"/>
      <c r="AP8" s="289"/>
      <c r="AQ8" s="412"/>
      <c r="AR8" s="275"/>
      <c r="AS8" s="152" t="s">
        <v>371</v>
      </c>
      <c r="AT8" s="153"/>
      <c r="AU8" s="275"/>
      <c r="AV8" s="275"/>
      <c r="AW8" s="273" t="s">
        <v>313</v>
      </c>
      <c r="AX8" s="274"/>
    </row>
    <row r="9" spans="1:50" ht="22.5" customHeight="1">
      <c r="A9" s="279"/>
      <c r="B9" s="277"/>
      <c r="C9" s="277"/>
      <c r="D9" s="277"/>
      <c r="E9" s="277"/>
      <c r="F9" s="278"/>
      <c r="G9" s="399"/>
      <c r="H9" s="884"/>
      <c r="I9" s="884"/>
      <c r="J9" s="884"/>
      <c r="K9" s="884"/>
      <c r="L9" s="884"/>
      <c r="M9" s="884"/>
      <c r="N9" s="884"/>
      <c r="O9" s="885"/>
      <c r="P9" s="111"/>
      <c r="Q9" s="892"/>
      <c r="R9" s="892"/>
      <c r="S9" s="892"/>
      <c r="T9" s="892"/>
      <c r="U9" s="892"/>
      <c r="V9" s="892"/>
      <c r="W9" s="892"/>
      <c r="X9" s="893"/>
      <c r="Y9" s="902" t="s">
        <v>14</v>
      </c>
      <c r="Z9" s="903"/>
      <c r="AA9" s="904"/>
      <c r="AB9" s="325"/>
      <c r="AC9" s="906"/>
      <c r="AD9" s="906"/>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c r="A10" s="280"/>
      <c r="B10" s="281"/>
      <c r="C10" s="281"/>
      <c r="D10" s="281"/>
      <c r="E10" s="281"/>
      <c r="F10" s="282"/>
      <c r="G10" s="886"/>
      <c r="H10" s="887"/>
      <c r="I10" s="887"/>
      <c r="J10" s="887"/>
      <c r="K10" s="887"/>
      <c r="L10" s="887"/>
      <c r="M10" s="887"/>
      <c r="N10" s="887"/>
      <c r="O10" s="888"/>
      <c r="P10" s="894"/>
      <c r="Q10" s="894"/>
      <c r="R10" s="894"/>
      <c r="S10" s="894"/>
      <c r="T10" s="894"/>
      <c r="U10" s="894"/>
      <c r="V10" s="894"/>
      <c r="W10" s="894"/>
      <c r="X10" s="895"/>
      <c r="Y10" s="262" t="s">
        <v>61</v>
      </c>
      <c r="Z10" s="899"/>
      <c r="AA10" s="900"/>
      <c r="AB10" s="370"/>
      <c r="AC10" s="905"/>
      <c r="AD10" s="905"/>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c r="A11" s="283"/>
      <c r="B11" s="284"/>
      <c r="C11" s="284"/>
      <c r="D11" s="284"/>
      <c r="E11" s="284"/>
      <c r="F11" s="285"/>
      <c r="G11" s="889"/>
      <c r="H11" s="890"/>
      <c r="I11" s="890"/>
      <c r="J11" s="890"/>
      <c r="K11" s="890"/>
      <c r="L11" s="890"/>
      <c r="M11" s="890"/>
      <c r="N11" s="890"/>
      <c r="O11" s="891"/>
      <c r="P11" s="896"/>
      <c r="Q11" s="896"/>
      <c r="R11" s="896"/>
      <c r="S11" s="896"/>
      <c r="T11" s="896"/>
      <c r="U11" s="896"/>
      <c r="V11" s="896"/>
      <c r="W11" s="896"/>
      <c r="X11" s="897"/>
      <c r="Y11" s="898" t="s">
        <v>15</v>
      </c>
      <c r="Z11" s="899"/>
      <c r="AA11" s="900"/>
      <c r="AB11" s="379" t="s">
        <v>315</v>
      </c>
      <c r="AC11" s="901"/>
      <c r="AD11" s="901"/>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4"/>
      <c r="Z12" s="704"/>
      <c r="AA12" s="705"/>
      <c r="AB12" s="878" t="s">
        <v>12</v>
      </c>
      <c r="AC12" s="879"/>
      <c r="AD12" s="880"/>
      <c r="AE12" s="617" t="s">
        <v>372</v>
      </c>
      <c r="AF12" s="617"/>
      <c r="AG12" s="617"/>
      <c r="AH12" s="617"/>
      <c r="AI12" s="617" t="s">
        <v>373</v>
      </c>
      <c r="AJ12" s="617"/>
      <c r="AK12" s="617"/>
      <c r="AL12" s="617"/>
      <c r="AM12" s="617" t="s">
        <v>374</v>
      </c>
      <c r="AN12" s="617"/>
      <c r="AO12" s="617"/>
      <c r="AP12" s="286"/>
      <c r="AQ12" s="146" t="s">
        <v>370</v>
      </c>
      <c r="AR12" s="149"/>
      <c r="AS12" s="149"/>
      <c r="AT12" s="150"/>
      <c r="AU12" s="805" t="s">
        <v>262</v>
      </c>
      <c r="AV12" s="805"/>
      <c r="AW12" s="805"/>
      <c r="AX12" s="806"/>
    </row>
    <row r="13" spans="1:50" ht="18.75" customHeight="1">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5"/>
      <c r="Z13" s="876"/>
      <c r="AA13" s="877"/>
      <c r="AB13" s="881"/>
      <c r="AC13" s="882"/>
      <c r="AD13" s="883"/>
      <c r="AE13" s="618"/>
      <c r="AF13" s="618"/>
      <c r="AG13" s="618"/>
      <c r="AH13" s="618"/>
      <c r="AI13" s="618"/>
      <c r="AJ13" s="618"/>
      <c r="AK13" s="618"/>
      <c r="AL13" s="618"/>
      <c r="AM13" s="618"/>
      <c r="AN13" s="618"/>
      <c r="AO13" s="618"/>
      <c r="AP13" s="289"/>
      <c r="AQ13" s="412"/>
      <c r="AR13" s="275"/>
      <c r="AS13" s="152" t="s">
        <v>371</v>
      </c>
      <c r="AT13" s="153"/>
      <c r="AU13" s="275"/>
      <c r="AV13" s="275"/>
      <c r="AW13" s="273" t="s">
        <v>313</v>
      </c>
      <c r="AX13" s="274"/>
    </row>
    <row r="14" spans="1:50" ht="22.5" customHeight="1">
      <c r="A14" s="279"/>
      <c r="B14" s="277"/>
      <c r="C14" s="277"/>
      <c r="D14" s="277"/>
      <c r="E14" s="277"/>
      <c r="F14" s="278"/>
      <c r="G14" s="399"/>
      <c r="H14" s="884"/>
      <c r="I14" s="884"/>
      <c r="J14" s="884"/>
      <c r="K14" s="884"/>
      <c r="L14" s="884"/>
      <c r="M14" s="884"/>
      <c r="N14" s="884"/>
      <c r="O14" s="885"/>
      <c r="P14" s="111"/>
      <c r="Q14" s="892"/>
      <c r="R14" s="892"/>
      <c r="S14" s="892"/>
      <c r="T14" s="892"/>
      <c r="U14" s="892"/>
      <c r="V14" s="892"/>
      <c r="W14" s="892"/>
      <c r="X14" s="893"/>
      <c r="Y14" s="902" t="s">
        <v>14</v>
      </c>
      <c r="Z14" s="903"/>
      <c r="AA14" s="904"/>
      <c r="AB14" s="325"/>
      <c r="AC14" s="906"/>
      <c r="AD14" s="906"/>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c r="A15" s="280"/>
      <c r="B15" s="281"/>
      <c r="C15" s="281"/>
      <c r="D15" s="281"/>
      <c r="E15" s="281"/>
      <c r="F15" s="282"/>
      <c r="G15" s="886"/>
      <c r="H15" s="887"/>
      <c r="I15" s="887"/>
      <c r="J15" s="887"/>
      <c r="K15" s="887"/>
      <c r="L15" s="887"/>
      <c r="M15" s="887"/>
      <c r="N15" s="887"/>
      <c r="O15" s="888"/>
      <c r="P15" s="894"/>
      <c r="Q15" s="894"/>
      <c r="R15" s="894"/>
      <c r="S15" s="894"/>
      <c r="T15" s="894"/>
      <c r="U15" s="894"/>
      <c r="V15" s="894"/>
      <c r="W15" s="894"/>
      <c r="X15" s="895"/>
      <c r="Y15" s="262" t="s">
        <v>61</v>
      </c>
      <c r="Z15" s="899"/>
      <c r="AA15" s="900"/>
      <c r="AB15" s="370"/>
      <c r="AC15" s="905"/>
      <c r="AD15" s="905"/>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c r="A16" s="283"/>
      <c r="B16" s="284"/>
      <c r="C16" s="284"/>
      <c r="D16" s="284"/>
      <c r="E16" s="284"/>
      <c r="F16" s="285"/>
      <c r="G16" s="889"/>
      <c r="H16" s="890"/>
      <c r="I16" s="890"/>
      <c r="J16" s="890"/>
      <c r="K16" s="890"/>
      <c r="L16" s="890"/>
      <c r="M16" s="890"/>
      <c r="N16" s="890"/>
      <c r="O16" s="891"/>
      <c r="P16" s="896"/>
      <c r="Q16" s="896"/>
      <c r="R16" s="896"/>
      <c r="S16" s="896"/>
      <c r="T16" s="896"/>
      <c r="U16" s="896"/>
      <c r="V16" s="896"/>
      <c r="W16" s="896"/>
      <c r="X16" s="897"/>
      <c r="Y16" s="898" t="s">
        <v>15</v>
      </c>
      <c r="Z16" s="899"/>
      <c r="AA16" s="900"/>
      <c r="AB16" s="379" t="s">
        <v>315</v>
      </c>
      <c r="AC16" s="901"/>
      <c r="AD16" s="901"/>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4"/>
      <c r="Z17" s="704"/>
      <c r="AA17" s="705"/>
      <c r="AB17" s="878" t="s">
        <v>12</v>
      </c>
      <c r="AC17" s="879"/>
      <c r="AD17" s="880"/>
      <c r="AE17" s="617" t="s">
        <v>372</v>
      </c>
      <c r="AF17" s="617"/>
      <c r="AG17" s="617"/>
      <c r="AH17" s="617"/>
      <c r="AI17" s="617" t="s">
        <v>373</v>
      </c>
      <c r="AJ17" s="617"/>
      <c r="AK17" s="617"/>
      <c r="AL17" s="617"/>
      <c r="AM17" s="617" t="s">
        <v>374</v>
      </c>
      <c r="AN17" s="617"/>
      <c r="AO17" s="617"/>
      <c r="AP17" s="286"/>
      <c r="AQ17" s="146" t="s">
        <v>370</v>
      </c>
      <c r="AR17" s="149"/>
      <c r="AS17" s="149"/>
      <c r="AT17" s="150"/>
      <c r="AU17" s="805" t="s">
        <v>262</v>
      </c>
      <c r="AV17" s="805"/>
      <c r="AW17" s="805"/>
      <c r="AX17" s="806"/>
    </row>
    <row r="18" spans="1:50" ht="18.75" customHeight="1">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5"/>
      <c r="Z18" s="876"/>
      <c r="AA18" s="877"/>
      <c r="AB18" s="881"/>
      <c r="AC18" s="882"/>
      <c r="AD18" s="883"/>
      <c r="AE18" s="618"/>
      <c r="AF18" s="618"/>
      <c r="AG18" s="618"/>
      <c r="AH18" s="618"/>
      <c r="AI18" s="618"/>
      <c r="AJ18" s="618"/>
      <c r="AK18" s="618"/>
      <c r="AL18" s="618"/>
      <c r="AM18" s="618"/>
      <c r="AN18" s="618"/>
      <c r="AO18" s="618"/>
      <c r="AP18" s="289"/>
      <c r="AQ18" s="412"/>
      <c r="AR18" s="275"/>
      <c r="AS18" s="152" t="s">
        <v>371</v>
      </c>
      <c r="AT18" s="153"/>
      <c r="AU18" s="275"/>
      <c r="AV18" s="275"/>
      <c r="AW18" s="273" t="s">
        <v>313</v>
      </c>
      <c r="AX18" s="274"/>
    </row>
    <row r="19" spans="1:50" ht="22.5" customHeight="1">
      <c r="A19" s="279"/>
      <c r="B19" s="277"/>
      <c r="C19" s="277"/>
      <c r="D19" s="277"/>
      <c r="E19" s="277"/>
      <c r="F19" s="278"/>
      <c r="G19" s="399"/>
      <c r="H19" s="884"/>
      <c r="I19" s="884"/>
      <c r="J19" s="884"/>
      <c r="K19" s="884"/>
      <c r="L19" s="884"/>
      <c r="M19" s="884"/>
      <c r="N19" s="884"/>
      <c r="O19" s="885"/>
      <c r="P19" s="111"/>
      <c r="Q19" s="892"/>
      <c r="R19" s="892"/>
      <c r="S19" s="892"/>
      <c r="T19" s="892"/>
      <c r="U19" s="892"/>
      <c r="V19" s="892"/>
      <c r="W19" s="892"/>
      <c r="X19" s="893"/>
      <c r="Y19" s="902" t="s">
        <v>14</v>
      </c>
      <c r="Z19" s="903"/>
      <c r="AA19" s="904"/>
      <c r="AB19" s="325"/>
      <c r="AC19" s="906"/>
      <c r="AD19" s="906"/>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c r="A20" s="280"/>
      <c r="B20" s="281"/>
      <c r="C20" s="281"/>
      <c r="D20" s="281"/>
      <c r="E20" s="281"/>
      <c r="F20" s="282"/>
      <c r="G20" s="886"/>
      <c r="H20" s="887"/>
      <c r="I20" s="887"/>
      <c r="J20" s="887"/>
      <c r="K20" s="887"/>
      <c r="L20" s="887"/>
      <c r="M20" s="887"/>
      <c r="N20" s="887"/>
      <c r="O20" s="888"/>
      <c r="P20" s="894"/>
      <c r="Q20" s="894"/>
      <c r="R20" s="894"/>
      <c r="S20" s="894"/>
      <c r="T20" s="894"/>
      <c r="U20" s="894"/>
      <c r="V20" s="894"/>
      <c r="W20" s="894"/>
      <c r="X20" s="895"/>
      <c r="Y20" s="262" t="s">
        <v>61</v>
      </c>
      <c r="Z20" s="899"/>
      <c r="AA20" s="900"/>
      <c r="AB20" s="370"/>
      <c r="AC20" s="905"/>
      <c r="AD20" s="905"/>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c r="A21" s="283"/>
      <c r="B21" s="284"/>
      <c r="C21" s="284"/>
      <c r="D21" s="284"/>
      <c r="E21" s="284"/>
      <c r="F21" s="285"/>
      <c r="G21" s="889"/>
      <c r="H21" s="890"/>
      <c r="I21" s="890"/>
      <c r="J21" s="890"/>
      <c r="K21" s="890"/>
      <c r="L21" s="890"/>
      <c r="M21" s="890"/>
      <c r="N21" s="890"/>
      <c r="O21" s="891"/>
      <c r="P21" s="896"/>
      <c r="Q21" s="896"/>
      <c r="R21" s="896"/>
      <c r="S21" s="896"/>
      <c r="T21" s="896"/>
      <c r="U21" s="896"/>
      <c r="V21" s="896"/>
      <c r="W21" s="896"/>
      <c r="X21" s="897"/>
      <c r="Y21" s="898" t="s">
        <v>15</v>
      </c>
      <c r="Z21" s="899"/>
      <c r="AA21" s="900"/>
      <c r="AB21" s="379" t="s">
        <v>315</v>
      </c>
      <c r="AC21" s="901"/>
      <c r="AD21" s="901"/>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4"/>
      <c r="Z22" s="704"/>
      <c r="AA22" s="705"/>
      <c r="AB22" s="878" t="s">
        <v>12</v>
      </c>
      <c r="AC22" s="879"/>
      <c r="AD22" s="880"/>
      <c r="AE22" s="617" t="s">
        <v>372</v>
      </c>
      <c r="AF22" s="617"/>
      <c r="AG22" s="617"/>
      <c r="AH22" s="617"/>
      <c r="AI22" s="617" t="s">
        <v>373</v>
      </c>
      <c r="AJ22" s="617"/>
      <c r="AK22" s="617"/>
      <c r="AL22" s="617"/>
      <c r="AM22" s="617" t="s">
        <v>374</v>
      </c>
      <c r="AN22" s="617"/>
      <c r="AO22" s="617"/>
      <c r="AP22" s="286"/>
      <c r="AQ22" s="146" t="s">
        <v>370</v>
      </c>
      <c r="AR22" s="149"/>
      <c r="AS22" s="149"/>
      <c r="AT22" s="150"/>
      <c r="AU22" s="805" t="s">
        <v>262</v>
      </c>
      <c r="AV22" s="805"/>
      <c r="AW22" s="805"/>
      <c r="AX22" s="806"/>
    </row>
    <row r="23" spans="1:50" ht="18.75" customHeight="1">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5"/>
      <c r="Z23" s="876"/>
      <c r="AA23" s="877"/>
      <c r="AB23" s="881"/>
      <c r="AC23" s="882"/>
      <c r="AD23" s="883"/>
      <c r="AE23" s="618"/>
      <c r="AF23" s="618"/>
      <c r="AG23" s="618"/>
      <c r="AH23" s="618"/>
      <c r="AI23" s="618"/>
      <c r="AJ23" s="618"/>
      <c r="AK23" s="618"/>
      <c r="AL23" s="618"/>
      <c r="AM23" s="618"/>
      <c r="AN23" s="618"/>
      <c r="AO23" s="618"/>
      <c r="AP23" s="289"/>
      <c r="AQ23" s="412"/>
      <c r="AR23" s="275"/>
      <c r="AS23" s="152" t="s">
        <v>371</v>
      </c>
      <c r="AT23" s="153"/>
      <c r="AU23" s="275"/>
      <c r="AV23" s="275"/>
      <c r="AW23" s="273" t="s">
        <v>313</v>
      </c>
      <c r="AX23" s="274"/>
    </row>
    <row r="24" spans="1:50" ht="22.5" customHeight="1">
      <c r="A24" s="279"/>
      <c r="B24" s="277"/>
      <c r="C24" s="277"/>
      <c r="D24" s="277"/>
      <c r="E24" s="277"/>
      <c r="F24" s="278"/>
      <c r="G24" s="399"/>
      <c r="H24" s="884"/>
      <c r="I24" s="884"/>
      <c r="J24" s="884"/>
      <c r="K24" s="884"/>
      <c r="L24" s="884"/>
      <c r="M24" s="884"/>
      <c r="N24" s="884"/>
      <c r="O24" s="885"/>
      <c r="P24" s="111"/>
      <c r="Q24" s="892"/>
      <c r="R24" s="892"/>
      <c r="S24" s="892"/>
      <c r="T24" s="892"/>
      <c r="U24" s="892"/>
      <c r="V24" s="892"/>
      <c r="W24" s="892"/>
      <c r="X24" s="893"/>
      <c r="Y24" s="902" t="s">
        <v>14</v>
      </c>
      <c r="Z24" s="903"/>
      <c r="AA24" s="904"/>
      <c r="AB24" s="325"/>
      <c r="AC24" s="906"/>
      <c r="AD24" s="906"/>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c r="A25" s="280"/>
      <c r="B25" s="281"/>
      <c r="C25" s="281"/>
      <c r="D25" s="281"/>
      <c r="E25" s="281"/>
      <c r="F25" s="282"/>
      <c r="G25" s="886"/>
      <c r="H25" s="887"/>
      <c r="I25" s="887"/>
      <c r="J25" s="887"/>
      <c r="K25" s="887"/>
      <c r="L25" s="887"/>
      <c r="M25" s="887"/>
      <c r="N25" s="887"/>
      <c r="O25" s="888"/>
      <c r="P25" s="894"/>
      <c r="Q25" s="894"/>
      <c r="R25" s="894"/>
      <c r="S25" s="894"/>
      <c r="T25" s="894"/>
      <c r="U25" s="894"/>
      <c r="V25" s="894"/>
      <c r="W25" s="894"/>
      <c r="X25" s="895"/>
      <c r="Y25" s="262" t="s">
        <v>61</v>
      </c>
      <c r="Z25" s="899"/>
      <c r="AA25" s="900"/>
      <c r="AB25" s="370"/>
      <c r="AC25" s="905"/>
      <c r="AD25" s="905"/>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c r="A26" s="283"/>
      <c r="B26" s="284"/>
      <c r="C26" s="284"/>
      <c r="D26" s="284"/>
      <c r="E26" s="284"/>
      <c r="F26" s="285"/>
      <c r="G26" s="889"/>
      <c r="H26" s="890"/>
      <c r="I26" s="890"/>
      <c r="J26" s="890"/>
      <c r="K26" s="890"/>
      <c r="L26" s="890"/>
      <c r="M26" s="890"/>
      <c r="N26" s="890"/>
      <c r="O26" s="891"/>
      <c r="P26" s="896"/>
      <c r="Q26" s="896"/>
      <c r="R26" s="896"/>
      <c r="S26" s="896"/>
      <c r="T26" s="896"/>
      <c r="U26" s="896"/>
      <c r="V26" s="896"/>
      <c r="W26" s="896"/>
      <c r="X26" s="897"/>
      <c r="Y26" s="898" t="s">
        <v>15</v>
      </c>
      <c r="Z26" s="899"/>
      <c r="AA26" s="900"/>
      <c r="AB26" s="379" t="s">
        <v>315</v>
      </c>
      <c r="AC26" s="901"/>
      <c r="AD26" s="901"/>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4"/>
      <c r="Z27" s="704"/>
      <c r="AA27" s="705"/>
      <c r="AB27" s="878" t="s">
        <v>12</v>
      </c>
      <c r="AC27" s="879"/>
      <c r="AD27" s="880"/>
      <c r="AE27" s="617" t="s">
        <v>372</v>
      </c>
      <c r="AF27" s="617"/>
      <c r="AG27" s="617"/>
      <c r="AH27" s="617"/>
      <c r="AI27" s="617" t="s">
        <v>373</v>
      </c>
      <c r="AJ27" s="617"/>
      <c r="AK27" s="617"/>
      <c r="AL27" s="617"/>
      <c r="AM27" s="617" t="s">
        <v>374</v>
      </c>
      <c r="AN27" s="617"/>
      <c r="AO27" s="617"/>
      <c r="AP27" s="286"/>
      <c r="AQ27" s="146" t="s">
        <v>370</v>
      </c>
      <c r="AR27" s="149"/>
      <c r="AS27" s="149"/>
      <c r="AT27" s="150"/>
      <c r="AU27" s="805" t="s">
        <v>262</v>
      </c>
      <c r="AV27" s="805"/>
      <c r="AW27" s="805"/>
      <c r="AX27" s="806"/>
    </row>
    <row r="28" spans="1:50" ht="18.75" customHeight="1">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5"/>
      <c r="Z28" s="876"/>
      <c r="AA28" s="877"/>
      <c r="AB28" s="881"/>
      <c r="AC28" s="882"/>
      <c r="AD28" s="883"/>
      <c r="AE28" s="618"/>
      <c r="AF28" s="618"/>
      <c r="AG28" s="618"/>
      <c r="AH28" s="618"/>
      <c r="AI28" s="618"/>
      <c r="AJ28" s="618"/>
      <c r="AK28" s="618"/>
      <c r="AL28" s="618"/>
      <c r="AM28" s="618"/>
      <c r="AN28" s="618"/>
      <c r="AO28" s="618"/>
      <c r="AP28" s="289"/>
      <c r="AQ28" s="412"/>
      <c r="AR28" s="275"/>
      <c r="AS28" s="152" t="s">
        <v>371</v>
      </c>
      <c r="AT28" s="153"/>
      <c r="AU28" s="275"/>
      <c r="AV28" s="275"/>
      <c r="AW28" s="273" t="s">
        <v>313</v>
      </c>
      <c r="AX28" s="274"/>
    </row>
    <row r="29" spans="1:50" ht="22.5" customHeight="1">
      <c r="A29" s="279"/>
      <c r="B29" s="277"/>
      <c r="C29" s="277"/>
      <c r="D29" s="277"/>
      <c r="E29" s="277"/>
      <c r="F29" s="278"/>
      <c r="G29" s="399"/>
      <c r="H29" s="884"/>
      <c r="I29" s="884"/>
      <c r="J29" s="884"/>
      <c r="K29" s="884"/>
      <c r="L29" s="884"/>
      <c r="M29" s="884"/>
      <c r="N29" s="884"/>
      <c r="O29" s="885"/>
      <c r="P29" s="111"/>
      <c r="Q29" s="892"/>
      <c r="R29" s="892"/>
      <c r="S29" s="892"/>
      <c r="T29" s="892"/>
      <c r="U29" s="892"/>
      <c r="V29" s="892"/>
      <c r="W29" s="892"/>
      <c r="X29" s="893"/>
      <c r="Y29" s="902" t="s">
        <v>14</v>
      </c>
      <c r="Z29" s="903"/>
      <c r="AA29" s="904"/>
      <c r="AB29" s="325"/>
      <c r="AC29" s="906"/>
      <c r="AD29" s="906"/>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c r="A30" s="280"/>
      <c r="B30" s="281"/>
      <c r="C30" s="281"/>
      <c r="D30" s="281"/>
      <c r="E30" s="281"/>
      <c r="F30" s="282"/>
      <c r="G30" s="886"/>
      <c r="H30" s="887"/>
      <c r="I30" s="887"/>
      <c r="J30" s="887"/>
      <c r="K30" s="887"/>
      <c r="L30" s="887"/>
      <c r="M30" s="887"/>
      <c r="N30" s="887"/>
      <c r="O30" s="888"/>
      <c r="P30" s="894"/>
      <c r="Q30" s="894"/>
      <c r="R30" s="894"/>
      <c r="S30" s="894"/>
      <c r="T30" s="894"/>
      <c r="U30" s="894"/>
      <c r="V30" s="894"/>
      <c r="W30" s="894"/>
      <c r="X30" s="895"/>
      <c r="Y30" s="262" t="s">
        <v>61</v>
      </c>
      <c r="Z30" s="899"/>
      <c r="AA30" s="900"/>
      <c r="AB30" s="370"/>
      <c r="AC30" s="905"/>
      <c r="AD30" s="905"/>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c r="A31" s="283"/>
      <c r="B31" s="284"/>
      <c r="C31" s="284"/>
      <c r="D31" s="284"/>
      <c r="E31" s="284"/>
      <c r="F31" s="285"/>
      <c r="G31" s="889"/>
      <c r="H31" s="890"/>
      <c r="I31" s="890"/>
      <c r="J31" s="890"/>
      <c r="K31" s="890"/>
      <c r="L31" s="890"/>
      <c r="M31" s="890"/>
      <c r="N31" s="890"/>
      <c r="O31" s="891"/>
      <c r="P31" s="896"/>
      <c r="Q31" s="896"/>
      <c r="R31" s="896"/>
      <c r="S31" s="896"/>
      <c r="T31" s="896"/>
      <c r="U31" s="896"/>
      <c r="V31" s="896"/>
      <c r="W31" s="896"/>
      <c r="X31" s="897"/>
      <c r="Y31" s="898" t="s">
        <v>15</v>
      </c>
      <c r="Z31" s="899"/>
      <c r="AA31" s="900"/>
      <c r="AB31" s="379" t="s">
        <v>315</v>
      </c>
      <c r="AC31" s="901"/>
      <c r="AD31" s="901"/>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4"/>
      <c r="Z32" s="704"/>
      <c r="AA32" s="705"/>
      <c r="AB32" s="878" t="s">
        <v>12</v>
      </c>
      <c r="AC32" s="879"/>
      <c r="AD32" s="880"/>
      <c r="AE32" s="617" t="s">
        <v>372</v>
      </c>
      <c r="AF32" s="617"/>
      <c r="AG32" s="617"/>
      <c r="AH32" s="617"/>
      <c r="AI32" s="617" t="s">
        <v>373</v>
      </c>
      <c r="AJ32" s="617"/>
      <c r="AK32" s="617"/>
      <c r="AL32" s="617"/>
      <c r="AM32" s="617" t="s">
        <v>374</v>
      </c>
      <c r="AN32" s="617"/>
      <c r="AO32" s="617"/>
      <c r="AP32" s="286"/>
      <c r="AQ32" s="146" t="s">
        <v>370</v>
      </c>
      <c r="AR32" s="149"/>
      <c r="AS32" s="149"/>
      <c r="AT32" s="150"/>
      <c r="AU32" s="805" t="s">
        <v>262</v>
      </c>
      <c r="AV32" s="805"/>
      <c r="AW32" s="805"/>
      <c r="AX32" s="806"/>
    </row>
    <row r="33" spans="1:50" ht="18.75" customHeight="1">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5"/>
      <c r="Z33" s="876"/>
      <c r="AA33" s="877"/>
      <c r="AB33" s="881"/>
      <c r="AC33" s="882"/>
      <c r="AD33" s="883"/>
      <c r="AE33" s="618"/>
      <c r="AF33" s="618"/>
      <c r="AG33" s="618"/>
      <c r="AH33" s="618"/>
      <c r="AI33" s="618"/>
      <c r="AJ33" s="618"/>
      <c r="AK33" s="618"/>
      <c r="AL33" s="618"/>
      <c r="AM33" s="618"/>
      <c r="AN33" s="618"/>
      <c r="AO33" s="618"/>
      <c r="AP33" s="289"/>
      <c r="AQ33" s="412"/>
      <c r="AR33" s="275"/>
      <c r="AS33" s="152" t="s">
        <v>371</v>
      </c>
      <c r="AT33" s="153"/>
      <c r="AU33" s="275"/>
      <c r="AV33" s="275"/>
      <c r="AW33" s="273" t="s">
        <v>313</v>
      </c>
      <c r="AX33" s="274"/>
    </row>
    <row r="34" spans="1:50" ht="22.5" customHeight="1">
      <c r="A34" s="279"/>
      <c r="B34" s="277"/>
      <c r="C34" s="277"/>
      <c r="D34" s="277"/>
      <c r="E34" s="277"/>
      <c r="F34" s="278"/>
      <c r="G34" s="399"/>
      <c r="H34" s="884"/>
      <c r="I34" s="884"/>
      <c r="J34" s="884"/>
      <c r="K34" s="884"/>
      <c r="L34" s="884"/>
      <c r="M34" s="884"/>
      <c r="N34" s="884"/>
      <c r="O34" s="885"/>
      <c r="P34" s="111"/>
      <c r="Q34" s="892"/>
      <c r="R34" s="892"/>
      <c r="S34" s="892"/>
      <c r="T34" s="892"/>
      <c r="U34" s="892"/>
      <c r="V34" s="892"/>
      <c r="W34" s="892"/>
      <c r="X34" s="893"/>
      <c r="Y34" s="902" t="s">
        <v>14</v>
      </c>
      <c r="Z34" s="903"/>
      <c r="AA34" s="904"/>
      <c r="AB34" s="325"/>
      <c r="AC34" s="906"/>
      <c r="AD34" s="906"/>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c r="A35" s="280"/>
      <c r="B35" s="281"/>
      <c r="C35" s="281"/>
      <c r="D35" s="281"/>
      <c r="E35" s="281"/>
      <c r="F35" s="282"/>
      <c r="G35" s="886"/>
      <c r="H35" s="887"/>
      <c r="I35" s="887"/>
      <c r="J35" s="887"/>
      <c r="K35" s="887"/>
      <c r="L35" s="887"/>
      <c r="M35" s="887"/>
      <c r="N35" s="887"/>
      <c r="O35" s="888"/>
      <c r="P35" s="894"/>
      <c r="Q35" s="894"/>
      <c r="R35" s="894"/>
      <c r="S35" s="894"/>
      <c r="T35" s="894"/>
      <c r="U35" s="894"/>
      <c r="V35" s="894"/>
      <c r="W35" s="894"/>
      <c r="X35" s="895"/>
      <c r="Y35" s="262" t="s">
        <v>61</v>
      </c>
      <c r="Z35" s="899"/>
      <c r="AA35" s="900"/>
      <c r="AB35" s="370"/>
      <c r="AC35" s="905"/>
      <c r="AD35" s="905"/>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c r="A36" s="283"/>
      <c r="B36" s="284"/>
      <c r="C36" s="284"/>
      <c r="D36" s="284"/>
      <c r="E36" s="284"/>
      <c r="F36" s="285"/>
      <c r="G36" s="889"/>
      <c r="H36" s="890"/>
      <c r="I36" s="890"/>
      <c r="J36" s="890"/>
      <c r="K36" s="890"/>
      <c r="L36" s="890"/>
      <c r="M36" s="890"/>
      <c r="N36" s="890"/>
      <c r="O36" s="891"/>
      <c r="P36" s="896"/>
      <c r="Q36" s="896"/>
      <c r="R36" s="896"/>
      <c r="S36" s="896"/>
      <c r="T36" s="896"/>
      <c r="U36" s="896"/>
      <c r="V36" s="896"/>
      <c r="W36" s="896"/>
      <c r="X36" s="897"/>
      <c r="Y36" s="898" t="s">
        <v>15</v>
      </c>
      <c r="Z36" s="899"/>
      <c r="AA36" s="900"/>
      <c r="AB36" s="379" t="s">
        <v>315</v>
      </c>
      <c r="AC36" s="901"/>
      <c r="AD36" s="901"/>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4"/>
      <c r="Z37" s="704"/>
      <c r="AA37" s="705"/>
      <c r="AB37" s="878" t="s">
        <v>12</v>
      </c>
      <c r="AC37" s="879"/>
      <c r="AD37" s="880"/>
      <c r="AE37" s="617" t="s">
        <v>372</v>
      </c>
      <c r="AF37" s="617"/>
      <c r="AG37" s="617"/>
      <c r="AH37" s="617"/>
      <c r="AI37" s="617" t="s">
        <v>373</v>
      </c>
      <c r="AJ37" s="617"/>
      <c r="AK37" s="617"/>
      <c r="AL37" s="617"/>
      <c r="AM37" s="617" t="s">
        <v>374</v>
      </c>
      <c r="AN37" s="617"/>
      <c r="AO37" s="617"/>
      <c r="AP37" s="286"/>
      <c r="AQ37" s="146" t="s">
        <v>370</v>
      </c>
      <c r="AR37" s="149"/>
      <c r="AS37" s="149"/>
      <c r="AT37" s="150"/>
      <c r="AU37" s="805" t="s">
        <v>262</v>
      </c>
      <c r="AV37" s="805"/>
      <c r="AW37" s="805"/>
      <c r="AX37" s="806"/>
    </row>
    <row r="38" spans="1:50" ht="18.75" customHeight="1">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5"/>
      <c r="Z38" s="876"/>
      <c r="AA38" s="877"/>
      <c r="AB38" s="881"/>
      <c r="AC38" s="882"/>
      <c r="AD38" s="883"/>
      <c r="AE38" s="618"/>
      <c r="AF38" s="618"/>
      <c r="AG38" s="618"/>
      <c r="AH38" s="618"/>
      <c r="AI38" s="618"/>
      <c r="AJ38" s="618"/>
      <c r="AK38" s="618"/>
      <c r="AL38" s="618"/>
      <c r="AM38" s="618"/>
      <c r="AN38" s="618"/>
      <c r="AO38" s="618"/>
      <c r="AP38" s="289"/>
      <c r="AQ38" s="412"/>
      <c r="AR38" s="275"/>
      <c r="AS38" s="152" t="s">
        <v>371</v>
      </c>
      <c r="AT38" s="153"/>
      <c r="AU38" s="275"/>
      <c r="AV38" s="275"/>
      <c r="AW38" s="273" t="s">
        <v>313</v>
      </c>
      <c r="AX38" s="274"/>
    </row>
    <row r="39" spans="1:50" ht="22.5" customHeight="1">
      <c r="A39" s="279"/>
      <c r="B39" s="277"/>
      <c r="C39" s="277"/>
      <c r="D39" s="277"/>
      <c r="E39" s="277"/>
      <c r="F39" s="278"/>
      <c r="G39" s="399"/>
      <c r="H39" s="884"/>
      <c r="I39" s="884"/>
      <c r="J39" s="884"/>
      <c r="K39" s="884"/>
      <c r="L39" s="884"/>
      <c r="M39" s="884"/>
      <c r="N39" s="884"/>
      <c r="O39" s="885"/>
      <c r="P39" s="111"/>
      <c r="Q39" s="892"/>
      <c r="R39" s="892"/>
      <c r="S39" s="892"/>
      <c r="T39" s="892"/>
      <c r="U39" s="892"/>
      <c r="V39" s="892"/>
      <c r="W39" s="892"/>
      <c r="X39" s="893"/>
      <c r="Y39" s="902" t="s">
        <v>14</v>
      </c>
      <c r="Z39" s="903"/>
      <c r="AA39" s="904"/>
      <c r="AB39" s="325"/>
      <c r="AC39" s="906"/>
      <c r="AD39" s="906"/>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c r="A40" s="280"/>
      <c r="B40" s="281"/>
      <c r="C40" s="281"/>
      <c r="D40" s="281"/>
      <c r="E40" s="281"/>
      <c r="F40" s="282"/>
      <c r="G40" s="886"/>
      <c r="H40" s="887"/>
      <c r="I40" s="887"/>
      <c r="J40" s="887"/>
      <c r="K40" s="887"/>
      <c r="L40" s="887"/>
      <c r="M40" s="887"/>
      <c r="N40" s="887"/>
      <c r="O40" s="888"/>
      <c r="P40" s="894"/>
      <c r="Q40" s="894"/>
      <c r="R40" s="894"/>
      <c r="S40" s="894"/>
      <c r="T40" s="894"/>
      <c r="U40" s="894"/>
      <c r="V40" s="894"/>
      <c r="W40" s="894"/>
      <c r="X40" s="895"/>
      <c r="Y40" s="262" t="s">
        <v>61</v>
      </c>
      <c r="Z40" s="899"/>
      <c r="AA40" s="900"/>
      <c r="AB40" s="370"/>
      <c r="AC40" s="905"/>
      <c r="AD40" s="905"/>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c r="A41" s="283"/>
      <c r="B41" s="284"/>
      <c r="C41" s="284"/>
      <c r="D41" s="284"/>
      <c r="E41" s="284"/>
      <c r="F41" s="285"/>
      <c r="G41" s="889"/>
      <c r="H41" s="890"/>
      <c r="I41" s="890"/>
      <c r="J41" s="890"/>
      <c r="K41" s="890"/>
      <c r="L41" s="890"/>
      <c r="M41" s="890"/>
      <c r="N41" s="890"/>
      <c r="O41" s="891"/>
      <c r="P41" s="896"/>
      <c r="Q41" s="896"/>
      <c r="R41" s="896"/>
      <c r="S41" s="896"/>
      <c r="T41" s="896"/>
      <c r="U41" s="896"/>
      <c r="V41" s="896"/>
      <c r="W41" s="896"/>
      <c r="X41" s="897"/>
      <c r="Y41" s="898" t="s">
        <v>15</v>
      </c>
      <c r="Z41" s="899"/>
      <c r="AA41" s="900"/>
      <c r="AB41" s="379" t="s">
        <v>315</v>
      </c>
      <c r="AC41" s="901"/>
      <c r="AD41" s="901"/>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4"/>
      <c r="Z42" s="704"/>
      <c r="AA42" s="705"/>
      <c r="AB42" s="878" t="s">
        <v>12</v>
      </c>
      <c r="AC42" s="879"/>
      <c r="AD42" s="880"/>
      <c r="AE42" s="617" t="s">
        <v>372</v>
      </c>
      <c r="AF42" s="617"/>
      <c r="AG42" s="617"/>
      <c r="AH42" s="617"/>
      <c r="AI42" s="617" t="s">
        <v>373</v>
      </c>
      <c r="AJ42" s="617"/>
      <c r="AK42" s="617"/>
      <c r="AL42" s="617"/>
      <c r="AM42" s="617" t="s">
        <v>374</v>
      </c>
      <c r="AN42" s="617"/>
      <c r="AO42" s="617"/>
      <c r="AP42" s="286"/>
      <c r="AQ42" s="146" t="s">
        <v>370</v>
      </c>
      <c r="AR42" s="149"/>
      <c r="AS42" s="149"/>
      <c r="AT42" s="150"/>
      <c r="AU42" s="805" t="s">
        <v>262</v>
      </c>
      <c r="AV42" s="805"/>
      <c r="AW42" s="805"/>
      <c r="AX42" s="806"/>
    </row>
    <row r="43" spans="1:50" ht="18.75" customHeight="1">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5"/>
      <c r="Z43" s="876"/>
      <c r="AA43" s="877"/>
      <c r="AB43" s="881"/>
      <c r="AC43" s="882"/>
      <c r="AD43" s="883"/>
      <c r="AE43" s="618"/>
      <c r="AF43" s="618"/>
      <c r="AG43" s="618"/>
      <c r="AH43" s="618"/>
      <c r="AI43" s="618"/>
      <c r="AJ43" s="618"/>
      <c r="AK43" s="618"/>
      <c r="AL43" s="618"/>
      <c r="AM43" s="618"/>
      <c r="AN43" s="618"/>
      <c r="AO43" s="618"/>
      <c r="AP43" s="289"/>
      <c r="AQ43" s="412"/>
      <c r="AR43" s="275"/>
      <c r="AS43" s="152" t="s">
        <v>371</v>
      </c>
      <c r="AT43" s="153"/>
      <c r="AU43" s="275"/>
      <c r="AV43" s="275"/>
      <c r="AW43" s="273" t="s">
        <v>313</v>
      </c>
      <c r="AX43" s="274"/>
    </row>
    <row r="44" spans="1:50" ht="22.5" customHeight="1">
      <c r="A44" s="279"/>
      <c r="B44" s="277"/>
      <c r="C44" s="277"/>
      <c r="D44" s="277"/>
      <c r="E44" s="277"/>
      <c r="F44" s="278"/>
      <c r="G44" s="399"/>
      <c r="H44" s="884"/>
      <c r="I44" s="884"/>
      <c r="J44" s="884"/>
      <c r="K44" s="884"/>
      <c r="L44" s="884"/>
      <c r="M44" s="884"/>
      <c r="N44" s="884"/>
      <c r="O44" s="885"/>
      <c r="P44" s="111"/>
      <c r="Q44" s="892"/>
      <c r="R44" s="892"/>
      <c r="S44" s="892"/>
      <c r="T44" s="892"/>
      <c r="U44" s="892"/>
      <c r="V44" s="892"/>
      <c r="W44" s="892"/>
      <c r="X44" s="893"/>
      <c r="Y44" s="902" t="s">
        <v>14</v>
      </c>
      <c r="Z44" s="903"/>
      <c r="AA44" s="904"/>
      <c r="AB44" s="325"/>
      <c r="AC44" s="906"/>
      <c r="AD44" s="906"/>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c r="A45" s="280"/>
      <c r="B45" s="281"/>
      <c r="C45" s="281"/>
      <c r="D45" s="281"/>
      <c r="E45" s="281"/>
      <c r="F45" s="282"/>
      <c r="G45" s="886"/>
      <c r="H45" s="887"/>
      <c r="I45" s="887"/>
      <c r="J45" s="887"/>
      <c r="K45" s="887"/>
      <c r="L45" s="887"/>
      <c r="M45" s="887"/>
      <c r="N45" s="887"/>
      <c r="O45" s="888"/>
      <c r="P45" s="894"/>
      <c r="Q45" s="894"/>
      <c r="R45" s="894"/>
      <c r="S45" s="894"/>
      <c r="T45" s="894"/>
      <c r="U45" s="894"/>
      <c r="V45" s="894"/>
      <c r="W45" s="894"/>
      <c r="X45" s="895"/>
      <c r="Y45" s="262" t="s">
        <v>61</v>
      </c>
      <c r="Z45" s="899"/>
      <c r="AA45" s="900"/>
      <c r="AB45" s="370"/>
      <c r="AC45" s="905"/>
      <c r="AD45" s="905"/>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c r="A46" s="283"/>
      <c r="B46" s="284"/>
      <c r="C46" s="284"/>
      <c r="D46" s="284"/>
      <c r="E46" s="284"/>
      <c r="F46" s="285"/>
      <c r="G46" s="889"/>
      <c r="H46" s="890"/>
      <c r="I46" s="890"/>
      <c r="J46" s="890"/>
      <c r="K46" s="890"/>
      <c r="L46" s="890"/>
      <c r="M46" s="890"/>
      <c r="N46" s="890"/>
      <c r="O46" s="891"/>
      <c r="P46" s="896"/>
      <c r="Q46" s="896"/>
      <c r="R46" s="896"/>
      <c r="S46" s="896"/>
      <c r="T46" s="896"/>
      <c r="U46" s="896"/>
      <c r="V46" s="896"/>
      <c r="W46" s="896"/>
      <c r="X46" s="897"/>
      <c r="Y46" s="898" t="s">
        <v>15</v>
      </c>
      <c r="Z46" s="899"/>
      <c r="AA46" s="900"/>
      <c r="AB46" s="379" t="s">
        <v>315</v>
      </c>
      <c r="AC46" s="901"/>
      <c r="AD46" s="901"/>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4"/>
      <c r="Z47" s="704"/>
      <c r="AA47" s="705"/>
      <c r="AB47" s="878" t="s">
        <v>12</v>
      </c>
      <c r="AC47" s="879"/>
      <c r="AD47" s="880"/>
      <c r="AE47" s="617" t="s">
        <v>372</v>
      </c>
      <c r="AF47" s="617"/>
      <c r="AG47" s="617"/>
      <c r="AH47" s="617"/>
      <c r="AI47" s="617" t="s">
        <v>373</v>
      </c>
      <c r="AJ47" s="617"/>
      <c r="AK47" s="617"/>
      <c r="AL47" s="617"/>
      <c r="AM47" s="617" t="s">
        <v>374</v>
      </c>
      <c r="AN47" s="617"/>
      <c r="AO47" s="617"/>
      <c r="AP47" s="286"/>
      <c r="AQ47" s="146" t="s">
        <v>370</v>
      </c>
      <c r="AR47" s="149"/>
      <c r="AS47" s="149"/>
      <c r="AT47" s="150"/>
      <c r="AU47" s="805" t="s">
        <v>262</v>
      </c>
      <c r="AV47" s="805"/>
      <c r="AW47" s="805"/>
      <c r="AX47" s="806"/>
    </row>
    <row r="48" spans="1:50" ht="18.75" customHeight="1">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5"/>
      <c r="Z48" s="876"/>
      <c r="AA48" s="877"/>
      <c r="AB48" s="881"/>
      <c r="AC48" s="882"/>
      <c r="AD48" s="883"/>
      <c r="AE48" s="618"/>
      <c r="AF48" s="618"/>
      <c r="AG48" s="618"/>
      <c r="AH48" s="618"/>
      <c r="AI48" s="618"/>
      <c r="AJ48" s="618"/>
      <c r="AK48" s="618"/>
      <c r="AL48" s="618"/>
      <c r="AM48" s="618"/>
      <c r="AN48" s="618"/>
      <c r="AO48" s="618"/>
      <c r="AP48" s="289"/>
      <c r="AQ48" s="412"/>
      <c r="AR48" s="275"/>
      <c r="AS48" s="152" t="s">
        <v>371</v>
      </c>
      <c r="AT48" s="153"/>
      <c r="AU48" s="275"/>
      <c r="AV48" s="275"/>
      <c r="AW48" s="273" t="s">
        <v>313</v>
      </c>
      <c r="AX48" s="274"/>
    </row>
    <row r="49" spans="1:50" ht="22.5" customHeight="1">
      <c r="A49" s="279"/>
      <c r="B49" s="277"/>
      <c r="C49" s="277"/>
      <c r="D49" s="277"/>
      <c r="E49" s="277"/>
      <c r="F49" s="278"/>
      <c r="G49" s="399"/>
      <c r="H49" s="884"/>
      <c r="I49" s="884"/>
      <c r="J49" s="884"/>
      <c r="K49" s="884"/>
      <c r="L49" s="884"/>
      <c r="M49" s="884"/>
      <c r="N49" s="884"/>
      <c r="O49" s="885"/>
      <c r="P49" s="111"/>
      <c r="Q49" s="892"/>
      <c r="R49" s="892"/>
      <c r="S49" s="892"/>
      <c r="T49" s="892"/>
      <c r="U49" s="892"/>
      <c r="V49" s="892"/>
      <c r="W49" s="892"/>
      <c r="X49" s="893"/>
      <c r="Y49" s="902" t="s">
        <v>14</v>
      </c>
      <c r="Z49" s="903"/>
      <c r="AA49" s="904"/>
      <c r="AB49" s="325"/>
      <c r="AC49" s="906"/>
      <c r="AD49" s="906"/>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c r="A50" s="280"/>
      <c r="B50" s="281"/>
      <c r="C50" s="281"/>
      <c r="D50" s="281"/>
      <c r="E50" s="281"/>
      <c r="F50" s="282"/>
      <c r="G50" s="886"/>
      <c r="H50" s="887"/>
      <c r="I50" s="887"/>
      <c r="J50" s="887"/>
      <c r="K50" s="887"/>
      <c r="L50" s="887"/>
      <c r="M50" s="887"/>
      <c r="N50" s="887"/>
      <c r="O50" s="888"/>
      <c r="P50" s="894"/>
      <c r="Q50" s="894"/>
      <c r="R50" s="894"/>
      <c r="S50" s="894"/>
      <c r="T50" s="894"/>
      <c r="U50" s="894"/>
      <c r="V50" s="894"/>
      <c r="W50" s="894"/>
      <c r="X50" s="895"/>
      <c r="Y50" s="262" t="s">
        <v>61</v>
      </c>
      <c r="Z50" s="899"/>
      <c r="AA50" s="900"/>
      <c r="AB50" s="370"/>
      <c r="AC50" s="905"/>
      <c r="AD50" s="905"/>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c r="A51" s="283"/>
      <c r="B51" s="284"/>
      <c r="C51" s="284"/>
      <c r="D51" s="284"/>
      <c r="E51" s="284"/>
      <c r="F51" s="285"/>
      <c r="G51" s="889"/>
      <c r="H51" s="890"/>
      <c r="I51" s="890"/>
      <c r="J51" s="890"/>
      <c r="K51" s="890"/>
      <c r="L51" s="890"/>
      <c r="M51" s="890"/>
      <c r="N51" s="890"/>
      <c r="O51" s="891"/>
      <c r="P51" s="896"/>
      <c r="Q51" s="896"/>
      <c r="R51" s="896"/>
      <c r="S51" s="896"/>
      <c r="T51" s="896"/>
      <c r="U51" s="896"/>
      <c r="V51" s="896"/>
      <c r="W51" s="896"/>
      <c r="X51" s="897"/>
      <c r="Y51" s="898" t="s">
        <v>15</v>
      </c>
      <c r="Z51" s="899"/>
      <c r="AA51" s="900"/>
      <c r="AB51" s="743" t="s">
        <v>315</v>
      </c>
      <c r="AC51" s="841"/>
      <c r="AD51" s="841"/>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25" t="s">
        <v>32</v>
      </c>
      <c r="B2" s="926"/>
      <c r="C2" s="926"/>
      <c r="D2" s="926"/>
      <c r="E2" s="926"/>
      <c r="F2" s="927"/>
      <c r="G2" s="480" t="s">
        <v>502</v>
      </c>
      <c r="H2" s="481"/>
      <c r="I2" s="481"/>
      <c r="J2" s="481"/>
      <c r="K2" s="481"/>
      <c r="L2" s="481"/>
      <c r="M2" s="481"/>
      <c r="N2" s="481"/>
      <c r="O2" s="481"/>
      <c r="P2" s="481"/>
      <c r="Q2" s="481"/>
      <c r="R2" s="481"/>
      <c r="S2" s="481"/>
      <c r="T2" s="481"/>
      <c r="U2" s="481"/>
      <c r="V2" s="481"/>
      <c r="W2" s="481"/>
      <c r="X2" s="481"/>
      <c r="Y2" s="481"/>
      <c r="Z2" s="481"/>
      <c r="AA2" s="481"/>
      <c r="AB2" s="482"/>
      <c r="AC2" s="480"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c r="A3" s="919"/>
      <c r="B3" s="920"/>
      <c r="C3" s="920"/>
      <c r="D3" s="920"/>
      <c r="E3" s="920"/>
      <c r="F3" s="921"/>
      <c r="G3" s="456" t="s">
        <v>19</v>
      </c>
      <c r="H3" s="525"/>
      <c r="I3" s="525"/>
      <c r="J3" s="525"/>
      <c r="K3" s="525"/>
      <c r="L3" s="524" t="s">
        <v>20</v>
      </c>
      <c r="M3" s="525"/>
      <c r="N3" s="525"/>
      <c r="O3" s="525"/>
      <c r="P3" s="525"/>
      <c r="Q3" s="525"/>
      <c r="R3" s="525"/>
      <c r="S3" s="525"/>
      <c r="T3" s="525"/>
      <c r="U3" s="525"/>
      <c r="V3" s="525"/>
      <c r="W3" s="525"/>
      <c r="X3" s="526"/>
      <c r="Y3" s="475" t="s">
        <v>21</v>
      </c>
      <c r="Z3" s="476"/>
      <c r="AA3" s="476"/>
      <c r="AB3" s="676"/>
      <c r="AC3" s="456"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c r="A4" s="919"/>
      <c r="B4" s="920"/>
      <c r="C4" s="920"/>
      <c r="D4" s="920"/>
      <c r="E4" s="920"/>
      <c r="F4" s="921"/>
      <c r="G4" s="527"/>
      <c r="H4" s="528"/>
      <c r="I4" s="528"/>
      <c r="J4" s="528"/>
      <c r="K4" s="529"/>
      <c r="L4" s="521"/>
      <c r="M4" s="522"/>
      <c r="N4" s="522"/>
      <c r="O4" s="522"/>
      <c r="P4" s="522"/>
      <c r="Q4" s="522"/>
      <c r="R4" s="522"/>
      <c r="S4" s="522"/>
      <c r="T4" s="522"/>
      <c r="U4" s="522"/>
      <c r="V4" s="522"/>
      <c r="W4" s="522"/>
      <c r="X4" s="523"/>
      <c r="Y4" s="483"/>
      <c r="Z4" s="484"/>
      <c r="AA4" s="484"/>
      <c r="AB4" s="683"/>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c r="A5" s="919"/>
      <c r="B5" s="920"/>
      <c r="C5" s="920"/>
      <c r="D5" s="920"/>
      <c r="E5" s="920"/>
      <c r="F5" s="921"/>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c r="A6" s="919"/>
      <c r="B6" s="920"/>
      <c r="C6" s="920"/>
      <c r="D6" s="920"/>
      <c r="E6" s="920"/>
      <c r="F6" s="921"/>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c r="A7" s="919"/>
      <c r="B7" s="920"/>
      <c r="C7" s="920"/>
      <c r="D7" s="920"/>
      <c r="E7" s="920"/>
      <c r="F7" s="921"/>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c r="A8" s="919"/>
      <c r="B8" s="920"/>
      <c r="C8" s="920"/>
      <c r="D8" s="920"/>
      <c r="E8" s="920"/>
      <c r="F8" s="921"/>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c r="A9" s="919"/>
      <c r="B9" s="920"/>
      <c r="C9" s="920"/>
      <c r="D9" s="920"/>
      <c r="E9" s="920"/>
      <c r="F9" s="921"/>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c r="A10" s="919"/>
      <c r="B10" s="920"/>
      <c r="C10" s="920"/>
      <c r="D10" s="920"/>
      <c r="E10" s="920"/>
      <c r="F10" s="921"/>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c r="A11" s="919"/>
      <c r="B11" s="920"/>
      <c r="C11" s="920"/>
      <c r="D11" s="920"/>
      <c r="E11" s="920"/>
      <c r="F11" s="921"/>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c r="A12" s="919"/>
      <c r="B12" s="920"/>
      <c r="C12" s="920"/>
      <c r="D12" s="920"/>
      <c r="E12" s="920"/>
      <c r="F12" s="921"/>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c r="A13" s="919"/>
      <c r="B13" s="920"/>
      <c r="C13" s="920"/>
      <c r="D13" s="920"/>
      <c r="E13" s="920"/>
      <c r="F13" s="921"/>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c r="A14" s="919"/>
      <c r="B14" s="920"/>
      <c r="C14" s="920"/>
      <c r="D14" s="920"/>
      <c r="E14" s="920"/>
      <c r="F14" s="921"/>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c r="A15" s="919"/>
      <c r="B15" s="920"/>
      <c r="C15" s="920"/>
      <c r="D15" s="920"/>
      <c r="E15" s="920"/>
      <c r="F15" s="921"/>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1"/>
    </row>
    <row r="16" spans="1:50" ht="25.5" customHeight="1">
      <c r="A16" s="919"/>
      <c r="B16" s="920"/>
      <c r="C16" s="920"/>
      <c r="D16" s="920"/>
      <c r="E16" s="920"/>
      <c r="F16" s="921"/>
      <c r="G16" s="456"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6"/>
      <c r="AC16" s="456"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c r="A17" s="919"/>
      <c r="B17" s="920"/>
      <c r="C17" s="920"/>
      <c r="D17" s="920"/>
      <c r="E17" s="920"/>
      <c r="F17" s="921"/>
      <c r="G17" s="527"/>
      <c r="H17" s="528"/>
      <c r="I17" s="528"/>
      <c r="J17" s="528"/>
      <c r="K17" s="529"/>
      <c r="L17" s="521"/>
      <c r="M17" s="522"/>
      <c r="N17" s="522"/>
      <c r="O17" s="522"/>
      <c r="P17" s="522"/>
      <c r="Q17" s="522"/>
      <c r="R17" s="522"/>
      <c r="S17" s="522"/>
      <c r="T17" s="522"/>
      <c r="U17" s="522"/>
      <c r="V17" s="522"/>
      <c r="W17" s="522"/>
      <c r="X17" s="523"/>
      <c r="Y17" s="483"/>
      <c r="Z17" s="484"/>
      <c r="AA17" s="484"/>
      <c r="AB17" s="683"/>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c r="A18" s="919"/>
      <c r="B18" s="920"/>
      <c r="C18" s="920"/>
      <c r="D18" s="920"/>
      <c r="E18" s="920"/>
      <c r="F18" s="921"/>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c r="A19" s="919"/>
      <c r="B19" s="920"/>
      <c r="C19" s="920"/>
      <c r="D19" s="920"/>
      <c r="E19" s="920"/>
      <c r="F19" s="921"/>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c r="A20" s="919"/>
      <c r="B20" s="920"/>
      <c r="C20" s="920"/>
      <c r="D20" s="920"/>
      <c r="E20" s="920"/>
      <c r="F20" s="921"/>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c r="A21" s="919"/>
      <c r="B21" s="920"/>
      <c r="C21" s="920"/>
      <c r="D21" s="920"/>
      <c r="E21" s="920"/>
      <c r="F21" s="921"/>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c r="A22" s="919"/>
      <c r="B22" s="920"/>
      <c r="C22" s="920"/>
      <c r="D22" s="920"/>
      <c r="E22" s="920"/>
      <c r="F22" s="921"/>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c r="A23" s="919"/>
      <c r="B23" s="920"/>
      <c r="C23" s="920"/>
      <c r="D23" s="920"/>
      <c r="E23" s="920"/>
      <c r="F23" s="921"/>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c r="A24" s="919"/>
      <c r="B24" s="920"/>
      <c r="C24" s="920"/>
      <c r="D24" s="920"/>
      <c r="E24" s="920"/>
      <c r="F24" s="921"/>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c r="A25" s="919"/>
      <c r="B25" s="920"/>
      <c r="C25" s="920"/>
      <c r="D25" s="920"/>
      <c r="E25" s="920"/>
      <c r="F25" s="921"/>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c r="A26" s="919"/>
      <c r="B26" s="920"/>
      <c r="C26" s="920"/>
      <c r="D26" s="920"/>
      <c r="E26" s="920"/>
      <c r="F26" s="921"/>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c r="A27" s="919"/>
      <c r="B27" s="920"/>
      <c r="C27" s="920"/>
      <c r="D27" s="920"/>
      <c r="E27" s="920"/>
      <c r="F27" s="921"/>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c r="A28" s="919"/>
      <c r="B28" s="920"/>
      <c r="C28" s="920"/>
      <c r="D28" s="920"/>
      <c r="E28" s="920"/>
      <c r="F28" s="921"/>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1"/>
    </row>
    <row r="29" spans="1:50" ht="24.75" customHeight="1">
      <c r="A29" s="919"/>
      <c r="B29" s="920"/>
      <c r="C29" s="920"/>
      <c r="D29" s="920"/>
      <c r="E29" s="920"/>
      <c r="F29" s="921"/>
      <c r="G29" s="456"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6"/>
      <c r="AC29" s="456"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c r="A30" s="919"/>
      <c r="B30" s="920"/>
      <c r="C30" s="920"/>
      <c r="D30" s="920"/>
      <c r="E30" s="920"/>
      <c r="F30" s="921"/>
      <c r="G30" s="527"/>
      <c r="H30" s="528"/>
      <c r="I30" s="528"/>
      <c r="J30" s="528"/>
      <c r="K30" s="529"/>
      <c r="L30" s="521"/>
      <c r="M30" s="522"/>
      <c r="N30" s="522"/>
      <c r="O30" s="522"/>
      <c r="P30" s="522"/>
      <c r="Q30" s="522"/>
      <c r="R30" s="522"/>
      <c r="S30" s="522"/>
      <c r="T30" s="522"/>
      <c r="U30" s="522"/>
      <c r="V30" s="522"/>
      <c r="W30" s="522"/>
      <c r="X30" s="523"/>
      <c r="Y30" s="483"/>
      <c r="Z30" s="484"/>
      <c r="AA30" s="484"/>
      <c r="AB30" s="683"/>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c r="A31" s="919"/>
      <c r="B31" s="920"/>
      <c r="C31" s="920"/>
      <c r="D31" s="920"/>
      <c r="E31" s="920"/>
      <c r="F31" s="921"/>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c r="A32" s="919"/>
      <c r="B32" s="920"/>
      <c r="C32" s="920"/>
      <c r="D32" s="920"/>
      <c r="E32" s="920"/>
      <c r="F32" s="921"/>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c r="A33" s="919"/>
      <c r="B33" s="920"/>
      <c r="C33" s="920"/>
      <c r="D33" s="920"/>
      <c r="E33" s="920"/>
      <c r="F33" s="921"/>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c r="A34" s="919"/>
      <c r="B34" s="920"/>
      <c r="C34" s="920"/>
      <c r="D34" s="920"/>
      <c r="E34" s="920"/>
      <c r="F34" s="921"/>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c r="A35" s="919"/>
      <c r="B35" s="920"/>
      <c r="C35" s="920"/>
      <c r="D35" s="920"/>
      <c r="E35" s="920"/>
      <c r="F35" s="921"/>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c r="A36" s="919"/>
      <c r="B36" s="920"/>
      <c r="C36" s="920"/>
      <c r="D36" s="920"/>
      <c r="E36" s="920"/>
      <c r="F36" s="921"/>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c r="A37" s="919"/>
      <c r="B37" s="920"/>
      <c r="C37" s="920"/>
      <c r="D37" s="920"/>
      <c r="E37" s="920"/>
      <c r="F37" s="921"/>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c r="A38" s="919"/>
      <c r="B38" s="920"/>
      <c r="C38" s="920"/>
      <c r="D38" s="920"/>
      <c r="E38" s="920"/>
      <c r="F38" s="921"/>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c r="A39" s="919"/>
      <c r="B39" s="920"/>
      <c r="C39" s="920"/>
      <c r="D39" s="920"/>
      <c r="E39" s="920"/>
      <c r="F39" s="921"/>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c r="A40" s="919"/>
      <c r="B40" s="920"/>
      <c r="C40" s="920"/>
      <c r="D40" s="920"/>
      <c r="E40" s="920"/>
      <c r="F40" s="921"/>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c r="A41" s="919"/>
      <c r="B41" s="920"/>
      <c r="C41" s="920"/>
      <c r="D41" s="920"/>
      <c r="E41" s="920"/>
      <c r="F41" s="921"/>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1"/>
    </row>
    <row r="42" spans="1:50" ht="24.75" customHeight="1">
      <c r="A42" s="919"/>
      <c r="B42" s="920"/>
      <c r="C42" s="920"/>
      <c r="D42" s="920"/>
      <c r="E42" s="920"/>
      <c r="F42" s="921"/>
      <c r="G42" s="456"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6"/>
      <c r="AC42" s="456"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c r="A43" s="919"/>
      <c r="B43" s="920"/>
      <c r="C43" s="920"/>
      <c r="D43" s="920"/>
      <c r="E43" s="920"/>
      <c r="F43" s="921"/>
      <c r="G43" s="527"/>
      <c r="H43" s="528"/>
      <c r="I43" s="528"/>
      <c r="J43" s="528"/>
      <c r="K43" s="529"/>
      <c r="L43" s="521"/>
      <c r="M43" s="522"/>
      <c r="N43" s="522"/>
      <c r="O43" s="522"/>
      <c r="P43" s="522"/>
      <c r="Q43" s="522"/>
      <c r="R43" s="522"/>
      <c r="S43" s="522"/>
      <c r="T43" s="522"/>
      <c r="U43" s="522"/>
      <c r="V43" s="522"/>
      <c r="W43" s="522"/>
      <c r="X43" s="523"/>
      <c r="Y43" s="483"/>
      <c r="Z43" s="484"/>
      <c r="AA43" s="484"/>
      <c r="AB43" s="683"/>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c r="A44" s="919"/>
      <c r="B44" s="920"/>
      <c r="C44" s="920"/>
      <c r="D44" s="920"/>
      <c r="E44" s="920"/>
      <c r="F44" s="921"/>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c r="A45" s="919"/>
      <c r="B45" s="920"/>
      <c r="C45" s="920"/>
      <c r="D45" s="920"/>
      <c r="E45" s="920"/>
      <c r="F45" s="921"/>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c r="A46" s="919"/>
      <c r="B46" s="920"/>
      <c r="C46" s="920"/>
      <c r="D46" s="920"/>
      <c r="E46" s="920"/>
      <c r="F46" s="921"/>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c r="A47" s="919"/>
      <c r="B47" s="920"/>
      <c r="C47" s="920"/>
      <c r="D47" s="920"/>
      <c r="E47" s="920"/>
      <c r="F47" s="921"/>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c r="A48" s="919"/>
      <c r="B48" s="920"/>
      <c r="C48" s="920"/>
      <c r="D48" s="920"/>
      <c r="E48" s="920"/>
      <c r="F48" s="921"/>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c r="A49" s="919"/>
      <c r="B49" s="920"/>
      <c r="C49" s="920"/>
      <c r="D49" s="920"/>
      <c r="E49" s="920"/>
      <c r="F49" s="921"/>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c r="A50" s="919"/>
      <c r="B50" s="920"/>
      <c r="C50" s="920"/>
      <c r="D50" s="920"/>
      <c r="E50" s="920"/>
      <c r="F50" s="921"/>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c r="A51" s="919"/>
      <c r="B51" s="920"/>
      <c r="C51" s="920"/>
      <c r="D51" s="920"/>
      <c r="E51" s="920"/>
      <c r="F51" s="921"/>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c r="A52" s="919"/>
      <c r="B52" s="920"/>
      <c r="C52" s="920"/>
      <c r="D52" s="920"/>
      <c r="E52" s="920"/>
      <c r="F52" s="921"/>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row r="55" spans="1:50" ht="30" customHeight="1">
      <c r="A55" s="925" t="s">
        <v>32</v>
      </c>
      <c r="B55" s="926"/>
      <c r="C55" s="926"/>
      <c r="D55" s="926"/>
      <c r="E55" s="926"/>
      <c r="F55" s="927"/>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1"/>
    </row>
    <row r="56" spans="1:50" ht="24.75" customHeight="1">
      <c r="A56" s="919"/>
      <c r="B56" s="920"/>
      <c r="C56" s="920"/>
      <c r="D56" s="920"/>
      <c r="E56" s="920"/>
      <c r="F56" s="921"/>
      <c r="G56" s="456"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6"/>
      <c r="AC56" s="456"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c r="A57" s="919"/>
      <c r="B57" s="920"/>
      <c r="C57" s="920"/>
      <c r="D57" s="920"/>
      <c r="E57" s="920"/>
      <c r="F57" s="921"/>
      <c r="G57" s="527"/>
      <c r="H57" s="528"/>
      <c r="I57" s="528"/>
      <c r="J57" s="528"/>
      <c r="K57" s="529"/>
      <c r="L57" s="521"/>
      <c r="M57" s="522"/>
      <c r="N57" s="522"/>
      <c r="O57" s="522"/>
      <c r="P57" s="522"/>
      <c r="Q57" s="522"/>
      <c r="R57" s="522"/>
      <c r="S57" s="522"/>
      <c r="T57" s="522"/>
      <c r="U57" s="522"/>
      <c r="V57" s="522"/>
      <c r="W57" s="522"/>
      <c r="X57" s="523"/>
      <c r="Y57" s="483"/>
      <c r="Z57" s="484"/>
      <c r="AA57" s="484"/>
      <c r="AB57" s="683"/>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c r="A58" s="919"/>
      <c r="B58" s="920"/>
      <c r="C58" s="920"/>
      <c r="D58" s="920"/>
      <c r="E58" s="920"/>
      <c r="F58" s="921"/>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c r="A59" s="919"/>
      <c r="B59" s="920"/>
      <c r="C59" s="920"/>
      <c r="D59" s="920"/>
      <c r="E59" s="920"/>
      <c r="F59" s="921"/>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c r="A60" s="919"/>
      <c r="B60" s="920"/>
      <c r="C60" s="920"/>
      <c r="D60" s="920"/>
      <c r="E60" s="920"/>
      <c r="F60" s="921"/>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c r="A61" s="919"/>
      <c r="B61" s="920"/>
      <c r="C61" s="920"/>
      <c r="D61" s="920"/>
      <c r="E61" s="920"/>
      <c r="F61" s="921"/>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c r="A62" s="919"/>
      <c r="B62" s="920"/>
      <c r="C62" s="920"/>
      <c r="D62" s="920"/>
      <c r="E62" s="920"/>
      <c r="F62" s="921"/>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c r="A63" s="919"/>
      <c r="B63" s="920"/>
      <c r="C63" s="920"/>
      <c r="D63" s="920"/>
      <c r="E63" s="920"/>
      <c r="F63" s="921"/>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c r="A64" s="919"/>
      <c r="B64" s="920"/>
      <c r="C64" s="920"/>
      <c r="D64" s="920"/>
      <c r="E64" s="920"/>
      <c r="F64" s="921"/>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c r="A65" s="919"/>
      <c r="B65" s="920"/>
      <c r="C65" s="920"/>
      <c r="D65" s="920"/>
      <c r="E65" s="920"/>
      <c r="F65" s="921"/>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c r="A66" s="919"/>
      <c r="B66" s="920"/>
      <c r="C66" s="920"/>
      <c r="D66" s="920"/>
      <c r="E66" s="920"/>
      <c r="F66" s="921"/>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c r="A67" s="919"/>
      <c r="B67" s="920"/>
      <c r="C67" s="920"/>
      <c r="D67" s="920"/>
      <c r="E67" s="920"/>
      <c r="F67" s="921"/>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c r="A68" s="919"/>
      <c r="B68" s="920"/>
      <c r="C68" s="920"/>
      <c r="D68" s="920"/>
      <c r="E68" s="920"/>
      <c r="F68" s="921"/>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1"/>
    </row>
    <row r="69" spans="1:50" ht="25.5" customHeight="1">
      <c r="A69" s="919"/>
      <c r="B69" s="920"/>
      <c r="C69" s="920"/>
      <c r="D69" s="920"/>
      <c r="E69" s="920"/>
      <c r="F69" s="921"/>
      <c r="G69" s="456"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6"/>
      <c r="AC69" s="456"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c r="A70" s="919"/>
      <c r="B70" s="920"/>
      <c r="C70" s="920"/>
      <c r="D70" s="920"/>
      <c r="E70" s="920"/>
      <c r="F70" s="921"/>
      <c r="G70" s="527"/>
      <c r="H70" s="528"/>
      <c r="I70" s="528"/>
      <c r="J70" s="528"/>
      <c r="K70" s="529"/>
      <c r="L70" s="521"/>
      <c r="M70" s="522"/>
      <c r="N70" s="522"/>
      <c r="O70" s="522"/>
      <c r="P70" s="522"/>
      <c r="Q70" s="522"/>
      <c r="R70" s="522"/>
      <c r="S70" s="522"/>
      <c r="T70" s="522"/>
      <c r="U70" s="522"/>
      <c r="V70" s="522"/>
      <c r="W70" s="522"/>
      <c r="X70" s="523"/>
      <c r="Y70" s="483"/>
      <c r="Z70" s="484"/>
      <c r="AA70" s="484"/>
      <c r="AB70" s="683"/>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c r="A71" s="919"/>
      <c r="B71" s="920"/>
      <c r="C71" s="920"/>
      <c r="D71" s="920"/>
      <c r="E71" s="920"/>
      <c r="F71" s="921"/>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c r="A72" s="919"/>
      <c r="B72" s="920"/>
      <c r="C72" s="920"/>
      <c r="D72" s="920"/>
      <c r="E72" s="920"/>
      <c r="F72" s="921"/>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c r="A73" s="919"/>
      <c r="B73" s="920"/>
      <c r="C73" s="920"/>
      <c r="D73" s="920"/>
      <c r="E73" s="920"/>
      <c r="F73" s="921"/>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c r="A74" s="919"/>
      <c r="B74" s="920"/>
      <c r="C74" s="920"/>
      <c r="D74" s="920"/>
      <c r="E74" s="920"/>
      <c r="F74" s="921"/>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c r="A75" s="919"/>
      <c r="B75" s="920"/>
      <c r="C75" s="920"/>
      <c r="D75" s="920"/>
      <c r="E75" s="920"/>
      <c r="F75" s="921"/>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c r="A76" s="919"/>
      <c r="B76" s="920"/>
      <c r="C76" s="920"/>
      <c r="D76" s="920"/>
      <c r="E76" s="920"/>
      <c r="F76" s="921"/>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c r="A77" s="919"/>
      <c r="B77" s="920"/>
      <c r="C77" s="920"/>
      <c r="D77" s="920"/>
      <c r="E77" s="920"/>
      <c r="F77" s="921"/>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c r="A78" s="919"/>
      <c r="B78" s="920"/>
      <c r="C78" s="920"/>
      <c r="D78" s="920"/>
      <c r="E78" s="920"/>
      <c r="F78" s="921"/>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c r="A79" s="919"/>
      <c r="B79" s="920"/>
      <c r="C79" s="920"/>
      <c r="D79" s="920"/>
      <c r="E79" s="920"/>
      <c r="F79" s="921"/>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c r="A80" s="919"/>
      <c r="B80" s="920"/>
      <c r="C80" s="920"/>
      <c r="D80" s="920"/>
      <c r="E80" s="920"/>
      <c r="F80" s="921"/>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c r="A81" s="919"/>
      <c r="B81" s="920"/>
      <c r="C81" s="920"/>
      <c r="D81" s="920"/>
      <c r="E81" s="920"/>
      <c r="F81" s="921"/>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1"/>
    </row>
    <row r="82" spans="1:50" ht="24.75" customHeight="1">
      <c r="A82" s="919"/>
      <c r="B82" s="920"/>
      <c r="C82" s="920"/>
      <c r="D82" s="920"/>
      <c r="E82" s="920"/>
      <c r="F82" s="921"/>
      <c r="G82" s="456"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6"/>
      <c r="AC82" s="456"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c r="A83" s="919"/>
      <c r="B83" s="920"/>
      <c r="C83" s="920"/>
      <c r="D83" s="920"/>
      <c r="E83" s="920"/>
      <c r="F83" s="921"/>
      <c r="G83" s="527"/>
      <c r="H83" s="528"/>
      <c r="I83" s="528"/>
      <c r="J83" s="528"/>
      <c r="K83" s="529"/>
      <c r="L83" s="521"/>
      <c r="M83" s="522"/>
      <c r="N83" s="522"/>
      <c r="O83" s="522"/>
      <c r="P83" s="522"/>
      <c r="Q83" s="522"/>
      <c r="R83" s="522"/>
      <c r="S83" s="522"/>
      <c r="T83" s="522"/>
      <c r="U83" s="522"/>
      <c r="V83" s="522"/>
      <c r="W83" s="522"/>
      <c r="X83" s="523"/>
      <c r="Y83" s="483"/>
      <c r="Z83" s="484"/>
      <c r="AA83" s="484"/>
      <c r="AB83" s="683"/>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c r="A84" s="919"/>
      <c r="B84" s="920"/>
      <c r="C84" s="920"/>
      <c r="D84" s="920"/>
      <c r="E84" s="920"/>
      <c r="F84" s="921"/>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c r="A85" s="919"/>
      <c r="B85" s="920"/>
      <c r="C85" s="920"/>
      <c r="D85" s="920"/>
      <c r="E85" s="920"/>
      <c r="F85" s="921"/>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c r="A86" s="919"/>
      <c r="B86" s="920"/>
      <c r="C86" s="920"/>
      <c r="D86" s="920"/>
      <c r="E86" s="920"/>
      <c r="F86" s="921"/>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c r="A87" s="919"/>
      <c r="B87" s="920"/>
      <c r="C87" s="920"/>
      <c r="D87" s="920"/>
      <c r="E87" s="920"/>
      <c r="F87" s="921"/>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c r="A88" s="919"/>
      <c r="B88" s="920"/>
      <c r="C88" s="920"/>
      <c r="D88" s="920"/>
      <c r="E88" s="920"/>
      <c r="F88" s="921"/>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c r="A89" s="919"/>
      <c r="B89" s="920"/>
      <c r="C89" s="920"/>
      <c r="D89" s="920"/>
      <c r="E89" s="920"/>
      <c r="F89" s="921"/>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c r="A90" s="919"/>
      <c r="B90" s="920"/>
      <c r="C90" s="920"/>
      <c r="D90" s="920"/>
      <c r="E90" s="920"/>
      <c r="F90" s="921"/>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c r="A91" s="919"/>
      <c r="B91" s="920"/>
      <c r="C91" s="920"/>
      <c r="D91" s="920"/>
      <c r="E91" s="920"/>
      <c r="F91" s="921"/>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c r="A92" s="919"/>
      <c r="B92" s="920"/>
      <c r="C92" s="920"/>
      <c r="D92" s="920"/>
      <c r="E92" s="920"/>
      <c r="F92" s="921"/>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c r="A93" s="919"/>
      <c r="B93" s="920"/>
      <c r="C93" s="920"/>
      <c r="D93" s="920"/>
      <c r="E93" s="920"/>
      <c r="F93" s="921"/>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c r="A94" s="919"/>
      <c r="B94" s="920"/>
      <c r="C94" s="920"/>
      <c r="D94" s="920"/>
      <c r="E94" s="920"/>
      <c r="F94" s="921"/>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1"/>
    </row>
    <row r="95" spans="1:50" ht="24.75" customHeight="1">
      <c r="A95" s="919"/>
      <c r="B95" s="920"/>
      <c r="C95" s="920"/>
      <c r="D95" s="920"/>
      <c r="E95" s="920"/>
      <c r="F95" s="921"/>
      <c r="G95" s="456"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6"/>
      <c r="AC95" s="456"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c r="A96" s="919"/>
      <c r="B96" s="920"/>
      <c r="C96" s="920"/>
      <c r="D96" s="920"/>
      <c r="E96" s="920"/>
      <c r="F96" s="921"/>
      <c r="G96" s="527"/>
      <c r="H96" s="528"/>
      <c r="I96" s="528"/>
      <c r="J96" s="528"/>
      <c r="K96" s="529"/>
      <c r="L96" s="521"/>
      <c r="M96" s="522"/>
      <c r="N96" s="522"/>
      <c r="O96" s="522"/>
      <c r="P96" s="522"/>
      <c r="Q96" s="522"/>
      <c r="R96" s="522"/>
      <c r="S96" s="522"/>
      <c r="T96" s="522"/>
      <c r="U96" s="522"/>
      <c r="V96" s="522"/>
      <c r="W96" s="522"/>
      <c r="X96" s="523"/>
      <c r="Y96" s="483"/>
      <c r="Z96" s="484"/>
      <c r="AA96" s="484"/>
      <c r="AB96" s="683"/>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c r="A97" s="919"/>
      <c r="B97" s="920"/>
      <c r="C97" s="920"/>
      <c r="D97" s="920"/>
      <c r="E97" s="920"/>
      <c r="F97" s="921"/>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c r="A98" s="919"/>
      <c r="B98" s="920"/>
      <c r="C98" s="920"/>
      <c r="D98" s="920"/>
      <c r="E98" s="920"/>
      <c r="F98" s="921"/>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c r="A99" s="919"/>
      <c r="B99" s="920"/>
      <c r="C99" s="920"/>
      <c r="D99" s="920"/>
      <c r="E99" s="920"/>
      <c r="F99" s="921"/>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c r="A100" s="919"/>
      <c r="B100" s="920"/>
      <c r="C100" s="920"/>
      <c r="D100" s="920"/>
      <c r="E100" s="920"/>
      <c r="F100" s="921"/>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c r="A101" s="919"/>
      <c r="B101" s="920"/>
      <c r="C101" s="920"/>
      <c r="D101" s="920"/>
      <c r="E101" s="920"/>
      <c r="F101" s="921"/>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c r="A102" s="919"/>
      <c r="B102" s="920"/>
      <c r="C102" s="920"/>
      <c r="D102" s="920"/>
      <c r="E102" s="920"/>
      <c r="F102" s="921"/>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c r="A103" s="919"/>
      <c r="B103" s="920"/>
      <c r="C103" s="920"/>
      <c r="D103" s="920"/>
      <c r="E103" s="920"/>
      <c r="F103" s="921"/>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c r="A104" s="919"/>
      <c r="B104" s="920"/>
      <c r="C104" s="920"/>
      <c r="D104" s="920"/>
      <c r="E104" s="920"/>
      <c r="F104" s="921"/>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c r="A105" s="919"/>
      <c r="B105" s="920"/>
      <c r="C105" s="920"/>
      <c r="D105" s="920"/>
      <c r="E105" s="920"/>
      <c r="F105" s="921"/>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row r="108" spans="1:50" ht="30" customHeight="1">
      <c r="A108" s="925" t="s">
        <v>32</v>
      </c>
      <c r="B108" s="926"/>
      <c r="C108" s="926"/>
      <c r="D108" s="926"/>
      <c r="E108" s="926"/>
      <c r="F108" s="927"/>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1"/>
    </row>
    <row r="109" spans="1:50" ht="24.75" customHeight="1">
      <c r="A109" s="919"/>
      <c r="B109" s="920"/>
      <c r="C109" s="920"/>
      <c r="D109" s="920"/>
      <c r="E109" s="920"/>
      <c r="F109" s="921"/>
      <c r="G109" s="456"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6"/>
      <c r="AC109" s="456"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c r="A110" s="919"/>
      <c r="B110" s="920"/>
      <c r="C110" s="920"/>
      <c r="D110" s="920"/>
      <c r="E110" s="920"/>
      <c r="F110" s="921"/>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3"/>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c r="A111" s="919"/>
      <c r="B111" s="920"/>
      <c r="C111" s="920"/>
      <c r="D111" s="920"/>
      <c r="E111" s="920"/>
      <c r="F111" s="921"/>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c r="A112" s="919"/>
      <c r="B112" s="920"/>
      <c r="C112" s="920"/>
      <c r="D112" s="920"/>
      <c r="E112" s="920"/>
      <c r="F112" s="921"/>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c r="A113" s="919"/>
      <c r="B113" s="920"/>
      <c r="C113" s="920"/>
      <c r="D113" s="920"/>
      <c r="E113" s="920"/>
      <c r="F113" s="921"/>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c r="A114" s="919"/>
      <c r="B114" s="920"/>
      <c r="C114" s="920"/>
      <c r="D114" s="920"/>
      <c r="E114" s="920"/>
      <c r="F114" s="921"/>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c r="A115" s="919"/>
      <c r="B115" s="920"/>
      <c r="C115" s="920"/>
      <c r="D115" s="920"/>
      <c r="E115" s="920"/>
      <c r="F115" s="921"/>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c r="A116" s="919"/>
      <c r="B116" s="920"/>
      <c r="C116" s="920"/>
      <c r="D116" s="920"/>
      <c r="E116" s="920"/>
      <c r="F116" s="921"/>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c r="A117" s="919"/>
      <c r="B117" s="920"/>
      <c r="C117" s="920"/>
      <c r="D117" s="920"/>
      <c r="E117" s="920"/>
      <c r="F117" s="921"/>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c r="A118" s="919"/>
      <c r="B118" s="920"/>
      <c r="C118" s="920"/>
      <c r="D118" s="920"/>
      <c r="E118" s="920"/>
      <c r="F118" s="921"/>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c r="A119" s="919"/>
      <c r="B119" s="920"/>
      <c r="C119" s="920"/>
      <c r="D119" s="920"/>
      <c r="E119" s="920"/>
      <c r="F119" s="921"/>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c r="A120" s="919"/>
      <c r="B120" s="920"/>
      <c r="C120" s="920"/>
      <c r="D120" s="920"/>
      <c r="E120" s="920"/>
      <c r="F120" s="921"/>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c r="A121" s="919"/>
      <c r="B121" s="920"/>
      <c r="C121" s="920"/>
      <c r="D121" s="920"/>
      <c r="E121" s="920"/>
      <c r="F121" s="921"/>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1"/>
    </row>
    <row r="122" spans="1:50" ht="25.5" customHeight="1">
      <c r="A122" s="919"/>
      <c r="B122" s="920"/>
      <c r="C122" s="920"/>
      <c r="D122" s="920"/>
      <c r="E122" s="920"/>
      <c r="F122" s="921"/>
      <c r="G122" s="456"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6"/>
      <c r="AC122" s="456"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c r="A123" s="919"/>
      <c r="B123" s="920"/>
      <c r="C123" s="920"/>
      <c r="D123" s="920"/>
      <c r="E123" s="920"/>
      <c r="F123" s="921"/>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3"/>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c r="A124" s="919"/>
      <c r="B124" s="920"/>
      <c r="C124" s="920"/>
      <c r="D124" s="920"/>
      <c r="E124" s="920"/>
      <c r="F124" s="921"/>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c r="A125" s="919"/>
      <c r="B125" s="920"/>
      <c r="C125" s="920"/>
      <c r="D125" s="920"/>
      <c r="E125" s="920"/>
      <c r="F125" s="921"/>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c r="A126" s="919"/>
      <c r="B126" s="920"/>
      <c r="C126" s="920"/>
      <c r="D126" s="920"/>
      <c r="E126" s="920"/>
      <c r="F126" s="921"/>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c r="A127" s="919"/>
      <c r="B127" s="920"/>
      <c r="C127" s="920"/>
      <c r="D127" s="920"/>
      <c r="E127" s="920"/>
      <c r="F127" s="921"/>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c r="A128" s="919"/>
      <c r="B128" s="920"/>
      <c r="C128" s="920"/>
      <c r="D128" s="920"/>
      <c r="E128" s="920"/>
      <c r="F128" s="921"/>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c r="A129" s="919"/>
      <c r="B129" s="920"/>
      <c r="C129" s="920"/>
      <c r="D129" s="920"/>
      <c r="E129" s="920"/>
      <c r="F129" s="921"/>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c r="A130" s="919"/>
      <c r="B130" s="920"/>
      <c r="C130" s="920"/>
      <c r="D130" s="920"/>
      <c r="E130" s="920"/>
      <c r="F130" s="921"/>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c r="A131" s="919"/>
      <c r="B131" s="920"/>
      <c r="C131" s="920"/>
      <c r="D131" s="920"/>
      <c r="E131" s="920"/>
      <c r="F131" s="921"/>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c r="A132" s="919"/>
      <c r="B132" s="920"/>
      <c r="C132" s="920"/>
      <c r="D132" s="920"/>
      <c r="E132" s="920"/>
      <c r="F132" s="921"/>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c r="A133" s="919"/>
      <c r="B133" s="920"/>
      <c r="C133" s="920"/>
      <c r="D133" s="920"/>
      <c r="E133" s="920"/>
      <c r="F133" s="921"/>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c r="A134" s="919"/>
      <c r="B134" s="920"/>
      <c r="C134" s="920"/>
      <c r="D134" s="920"/>
      <c r="E134" s="920"/>
      <c r="F134" s="921"/>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1"/>
    </row>
    <row r="135" spans="1:50" ht="24.75" customHeight="1">
      <c r="A135" s="919"/>
      <c r="B135" s="920"/>
      <c r="C135" s="920"/>
      <c r="D135" s="920"/>
      <c r="E135" s="920"/>
      <c r="F135" s="921"/>
      <c r="G135" s="456"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6"/>
      <c r="AC135" s="456"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c r="A136" s="919"/>
      <c r="B136" s="920"/>
      <c r="C136" s="920"/>
      <c r="D136" s="920"/>
      <c r="E136" s="920"/>
      <c r="F136" s="921"/>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3"/>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c r="A137" s="919"/>
      <c r="B137" s="920"/>
      <c r="C137" s="920"/>
      <c r="D137" s="920"/>
      <c r="E137" s="920"/>
      <c r="F137" s="921"/>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c r="A138" s="919"/>
      <c r="B138" s="920"/>
      <c r="C138" s="920"/>
      <c r="D138" s="920"/>
      <c r="E138" s="920"/>
      <c r="F138" s="921"/>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c r="A139" s="919"/>
      <c r="B139" s="920"/>
      <c r="C139" s="920"/>
      <c r="D139" s="920"/>
      <c r="E139" s="920"/>
      <c r="F139" s="921"/>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c r="A140" s="919"/>
      <c r="B140" s="920"/>
      <c r="C140" s="920"/>
      <c r="D140" s="920"/>
      <c r="E140" s="920"/>
      <c r="F140" s="921"/>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c r="A141" s="919"/>
      <c r="B141" s="920"/>
      <c r="C141" s="920"/>
      <c r="D141" s="920"/>
      <c r="E141" s="920"/>
      <c r="F141" s="921"/>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c r="A142" s="919"/>
      <c r="B142" s="920"/>
      <c r="C142" s="920"/>
      <c r="D142" s="920"/>
      <c r="E142" s="920"/>
      <c r="F142" s="921"/>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c r="A143" s="919"/>
      <c r="B143" s="920"/>
      <c r="C143" s="920"/>
      <c r="D143" s="920"/>
      <c r="E143" s="920"/>
      <c r="F143" s="921"/>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c r="A144" s="919"/>
      <c r="B144" s="920"/>
      <c r="C144" s="920"/>
      <c r="D144" s="920"/>
      <c r="E144" s="920"/>
      <c r="F144" s="921"/>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c r="A145" s="919"/>
      <c r="B145" s="920"/>
      <c r="C145" s="920"/>
      <c r="D145" s="920"/>
      <c r="E145" s="920"/>
      <c r="F145" s="921"/>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c r="A146" s="919"/>
      <c r="B146" s="920"/>
      <c r="C146" s="920"/>
      <c r="D146" s="920"/>
      <c r="E146" s="920"/>
      <c r="F146" s="921"/>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c r="A147" s="919"/>
      <c r="B147" s="920"/>
      <c r="C147" s="920"/>
      <c r="D147" s="920"/>
      <c r="E147" s="920"/>
      <c r="F147" s="921"/>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1"/>
    </row>
    <row r="148" spans="1:50" ht="24.75" customHeight="1">
      <c r="A148" s="919"/>
      <c r="B148" s="920"/>
      <c r="C148" s="920"/>
      <c r="D148" s="920"/>
      <c r="E148" s="920"/>
      <c r="F148" s="921"/>
      <c r="G148" s="456"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6"/>
      <c r="AC148" s="456"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c r="A149" s="919"/>
      <c r="B149" s="920"/>
      <c r="C149" s="920"/>
      <c r="D149" s="920"/>
      <c r="E149" s="920"/>
      <c r="F149" s="921"/>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3"/>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c r="A150" s="919"/>
      <c r="B150" s="920"/>
      <c r="C150" s="920"/>
      <c r="D150" s="920"/>
      <c r="E150" s="920"/>
      <c r="F150" s="921"/>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c r="A151" s="919"/>
      <c r="B151" s="920"/>
      <c r="C151" s="920"/>
      <c r="D151" s="920"/>
      <c r="E151" s="920"/>
      <c r="F151" s="921"/>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c r="A152" s="919"/>
      <c r="B152" s="920"/>
      <c r="C152" s="920"/>
      <c r="D152" s="920"/>
      <c r="E152" s="920"/>
      <c r="F152" s="921"/>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c r="A153" s="919"/>
      <c r="B153" s="920"/>
      <c r="C153" s="920"/>
      <c r="D153" s="920"/>
      <c r="E153" s="920"/>
      <c r="F153" s="921"/>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c r="A154" s="919"/>
      <c r="B154" s="920"/>
      <c r="C154" s="920"/>
      <c r="D154" s="920"/>
      <c r="E154" s="920"/>
      <c r="F154" s="921"/>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c r="A155" s="919"/>
      <c r="B155" s="920"/>
      <c r="C155" s="920"/>
      <c r="D155" s="920"/>
      <c r="E155" s="920"/>
      <c r="F155" s="921"/>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c r="A156" s="919"/>
      <c r="B156" s="920"/>
      <c r="C156" s="920"/>
      <c r="D156" s="920"/>
      <c r="E156" s="920"/>
      <c r="F156" s="921"/>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c r="A157" s="919"/>
      <c r="B157" s="920"/>
      <c r="C157" s="920"/>
      <c r="D157" s="920"/>
      <c r="E157" s="920"/>
      <c r="F157" s="921"/>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c r="A158" s="919"/>
      <c r="B158" s="920"/>
      <c r="C158" s="920"/>
      <c r="D158" s="920"/>
      <c r="E158" s="920"/>
      <c r="F158" s="921"/>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row r="161" spans="1:50" ht="30" customHeight="1">
      <c r="A161" s="925" t="s">
        <v>32</v>
      </c>
      <c r="B161" s="926"/>
      <c r="C161" s="926"/>
      <c r="D161" s="926"/>
      <c r="E161" s="926"/>
      <c r="F161" s="927"/>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1"/>
    </row>
    <row r="162" spans="1:50" ht="24.75" customHeight="1">
      <c r="A162" s="919"/>
      <c r="B162" s="920"/>
      <c r="C162" s="920"/>
      <c r="D162" s="920"/>
      <c r="E162" s="920"/>
      <c r="F162" s="921"/>
      <c r="G162" s="456"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6"/>
      <c r="AC162" s="456"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c r="A163" s="919"/>
      <c r="B163" s="920"/>
      <c r="C163" s="920"/>
      <c r="D163" s="920"/>
      <c r="E163" s="920"/>
      <c r="F163" s="921"/>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3"/>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c r="A164" s="919"/>
      <c r="B164" s="920"/>
      <c r="C164" s="920"/>
      <c r="D164" s="920"/>
      <c r="E164" s="920"/>
      <c r="F164" s="921"/>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c r="A165" s="919"/>
      <c r="B165" s="920"/>
      <c r="C165" s="920"/>
      <c r="D165" s="920"/>
      <c r="E165" s="920"/>
      <c r="F165" s="921"/>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c r="A166" s="919"/>
      <c r="B166" s="920"/>
      <c r="C166" s="920"/>
      <c r="D166" s="920"/>
      <c r="E166" s="920"/>
      <c r="F166" s="921"/>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c r="A167" s="919"/>
      <c r="B167" s="920"/>
      <c r="C167" s="920"/>
      <c r="D167" s="920"/>
      <c r="E167" s="920"/>
      <c r="F167" s="921"/>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c r="A168" s="919"/>
      <c r="B168" s="920"/>
      <c r="C168" s="920"/>
      <c r="D168" s="920"/>
      <c r="E168" s="920"/>
      <c r="F168" s="921"/>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c r="A169" s="919"/>
      <c r="B169" s="920"/>
      <c r="C169" s="920"/>
      <c r="D169" s="920"/>
      <c r="E169" s="920"/>
      <c r="F169" s="921"/>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c r="A170" s="919"/>
      <c r="B170" s="920"/>
      <c r="C170" s="920"/>
      <c r="D170" s="920"/>
      <c r="E170" s="920"/>
      <c r="F170" s="921"/>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c r="A171" s="919"/>
      <c r="B171" s="920"/>
      <c r="C171" s="920"/>
      <c r="D171" s="920"/>
      <c r="E171" s="920"/>
      <c r="F171" s="921"/>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c r="A172" s="919"/>
      <c r="B172" s="920"/>
      <c r="C172" s="920"/>
      <c r="D172" s="920"/>
      <c r="E172" s="920"/>
      <c r="F172" s="921"/>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c r="A173" s="919"/>
      <c r="B173" s="920"/>
      <c r="C173" s="920"/>
      <c r="D173" s="920"/>
      <c r="E173" s="920"/>
      <c r="F173" s="921"/>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c r="A174" s="919"/>
      <c r="B174" s="920"/>
      <c r="C174" s="920"/>
      <c r="D174" s="920"/>
      <c r="E174" s="920"/>
      <c r="F174" s="921"/>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1"/>
    </row>
    <row r="175" spans="1:50" ht="25.5" customHeight="1">
      <c r="A175" s="919"/>
      <c r="B175" s="920"/>
      <c r="C175" s="920"/>
      <c r="D175" s="920"/>
      <c r="E175" s="920"/>
      <c r="F175" s="921"/>
      <c r="G175" s="456"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6"/>
      <c r="AC175" s="456"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c r="A176" s="919"/>
      <c r="B176" s="920"/>
      <c r="C176" s="920"/>
      <c r="D176" s="920"/>
      <c r="E176" s="920"/>
      <c r="F176" s="921"/>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3"/>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c r="A177" s="919"/>
      <c r="B177" s="920"/>
      <c r="C177" s="920"/>
      <c r="D177" s="920"/>
      <c r="E177" s="920"/>
      <c r="F177" s="921"/>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c r="A178" s="919"/>
      <c r="B178" s="920"/>
      <c r="C178" s="920"/>
      <c r="D178" s="920"/>
      <c r="E178" s="920"/>
      <c r="F178" s="921"/>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c r="A179" s="919"/>
      <c r="B179" s="920"/>
      <c r="C179" s="920"/>
      <c r="D179" s="920"/>
      <c r="E179" s="920"/>
      <c r="F179" s="921"/>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c r="A180" s="919"/>
      <c r="B180" s="920"/>
      <c r="C180" s="920"/>
      <c r="D180" s="920"/>
      <c r="E180" s="920"/>
      <c r="F180" s="921"/>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c r="A181" s="919"/>
      <c r="B181" s="920"/>
      <c r="C181" s="920"/>
      <c r="D181" s="920"/>
      <c r="E181" s="920"/>
      <c r="F181" s="921"/>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c r="A182" s="919"/>
      <c r="B182" s="920"/>
      <c r="C182" s="920"/>
      <c r="D182" s="920"/>
      <c r="E182" s="920"/>
      <c r="F182" s="921"/>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c r="A183" s="919"/>
      <c r="B183" s="920"/>
      <c r="C183" s="920"/>
      <c r="D183" s="920"/>
      <c r="E183" s="920"/>
      <c r="F183" s="921"/>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c r="A184" s="919"/>
      <c r="B184" s="920"/>
      <c r="C184" s="920"/>
      <c r="D184" s="920"/>
      <c r="E184" s="920"/>
      <c r="F184" s="921"/>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c r="A185" s="919"/>
      <c r="B185" s="920"/>
      <c r="C185" s="920"/>
      <c r="D185" s="920"/>
      <c r="E185" s="920"/>
      <c r="F185" s="921"/>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c r="A186" s="919"/>
      <c r="B186" s="920"/>
      <c r="C186" s="920"/>
      <c r="D186" s="920"/>
      <c r="E186" s="920"/>
      <c r="F186" s="921"/>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c r="A187" s="919"/>
      <c r="B187" s="920"/>
      <c r="C187" s="920"/>
      <c r="D187" s="920"/>
      <c r="E187" s="920"/>
      <c r="F187" s="921"/>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1"/>
    </row>
    <row r="188" spans="1:50" ht="24.75" customHeight="1">
      <c r="A188" s="919"/>
      <c r="B188" s="920"/>
      <c r="C188" s="920"/>
      <c r="D188" s="920"/>
      <c r="E188" s="920"/>
      <c r="F188" s="921"/>
      <c r="G188" s="456"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6"/>
      <c r="AC188" s="456"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c r="A189" s="919"/>
      <c r="B189" s="920"/>
      <c r="C189" s="920"/>
      <c r="D189" s="920"/>
      <c r="E189" s="920"/>
      <c r="F189" s="921"/>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3"/>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c r="A190" s="919"/>
      <c r="B190" s="920"/>
      <c r="C190" s="920"/>
      <c r="D190" s="920"/>
      <c r="E190" s="920"/>
      <c r="F190" s="921"/>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c r="A191" s="919"/>
      <c r="B191" s="920"/>
      <c r="C191" s="920"/>
      <c r="D191" s="920"/>
      <c r="E191" s="920"/>
      <c r="F191" s="921"/>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c r="A192" s="919"/>
      <c r="B192" s="920"/>
      <c r="C192" s="920"/>
      <c r="D192" s="920"/>
      <c r="E192" s="920"/>
      <c r="F192" s="921"/>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c r="A193" s="919"/>
      <c r="B193" s="920"/>
      <c r="C193" s="920"/>
      <c r="D193" s="920"/>
      <c r="E193" s="920"/>
      <c r="F193" s="921"/>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c r="A194" s="919"/>
      <c r="B194" s="920"/>
      <c r="C194" s="920"/>
      <c r="D194" s="920"/>
      <c r="E194" s="920"/>
      <c r="F194" s="921"/>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c r="A195" s="919"/>
      <c r="B195" s="920"/>
      <c r="C195" s="920"/>
      <c r="D195" s="920"/>
      <c r="E195" s="920"/>
      <c r="F195" s="921"/>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c r="A196" s="919"/>
      <c r="B196" s="920"/>
      <c r="C196" s="920"/>
      <c r="D196" s="920"/>
      <c r="E196" s="920"/>
      <c r="F196" s="921"/>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c r="A197" s="919"/>
      <c r="B197" s="920"/>
      <c r="C197" s="920"/>
      <c r="D197" s="920"/>
      <c r="E197" s="920"/>
      <c r="F197" s="921"/>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c r="A198" s="919"/>
      <c r="B198" s="920"/>
      <c r="C198" s="920"/>
      <c r="D198" s="920"/>
      <c r="E198" s="920"/>
      <c r="F198" s="921"/>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c r="A199" s="919"/>
      <c r="B199" s="920"/>
      <c r="C199" s="920"/>
      <c r="D199" s="920"/>
      <c r="E199" s="920"/>
      <c r="F199" s="921"/>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c r="A200" s="919"/>
      <c r="B200" s="920"/>
      <c r="C200" s="920"/>
      <c r="D200" s="920"/>
      <c r="E200" s="920"/>
      <c r="F200" s="921"/>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1"/>
    </row>
    <row r="201" spans="1:50" ht="24.75" customHeight="1">
      <c r="A201" s="919"/>
      <c r="B201" s="920"/>
      <c r="C201" s="920"/>
      <c r="D201" s="920"/>
      <c r="E201" s="920"/>
      <c r="F201" s="921"/>
      <c r="G201" s="456"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6"/>
      <c r="AC201" s="456"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c r="A202" s="919"/>
      <c r="B202" s="920"/>
      <c r="C202" s="920"/>
      <c r="D202" s="920"/>
      <c r="E202" s="920"/>
      <c r="F202" s="921"/>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3"/>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c r="A203" s="919"/>
      <c r="B203" s="920"/>
      <c r="C203" s="920"/>
      <c r="D203" s="920"/>
      <c r="E203" s="920"/>
      <c r="F203" s="921"/>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c r="A204" s="919"/>
      <c r="B204" s="920"/>
      <c r="C204" s="920"/>
      <c r="D204" s="920"/>
      <c r="E204" s="920"/>
      <c r="F204" s="921"/>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c r="A205" s="919"/>
      <c r="B205" s="920"/>
      <c r="C205" s="920"/>
      <c r="D205" s="920"/>
      <c r="E205" s="920"/>
      <c r="F205" s="921"/>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c r="A206" s="919"/>
      <c r="B206" s="920"/>
      <c r="C206" s="920"/>
      <c r="D206" s="920"/>
      <c r="E206" s="920"/>
      <c r="F206" s="921"/>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c r="A207" s="919"/>
      <c r="B207" s="920"/>
      <c r="C207" s="920"/>
      <c r="D207" s="920"/>
      <c r="E207" s="920"/>
      <c r="F207" s="921"/>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c r="A208" s="919"/>
      <c r="B208" s="920"/>
      <c r="C208" s="920"/>
      <c r="D208" s="920"/>
      <c r="E208" s="920"/>
      <c r="F208" s="921"/>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c r="A209" s="919"/>
      <c r="B209" s="920"/>
      <c r="C209" s="920"/>
      <c r="D209" s="920"/>
      <c r="E209" s="920"/>
      <c r="F209" s="921"/>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c r="A210" s="919"/>
      <c r="B210" s="920"/>
      <c r="C210" s="920"/>
      <c r="D210" s="920"/>
      <c r="E210" s="920"/>
      <c r="F210" s="921"/>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c r="A211" s="919"/>
      <c r="B211" s="920"/>
      <c r="C211" s="920"/>
      <c r="D211" s="920"/>
      <c r="E211" s="920"/>
      <c r="F211" s="921"/>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row r="214" spans="1:50" ht="30" customHeight="1">
      <c r="A214" s="916" t="s">
        <v>32</v>
      </c>
      <c r="B214" s="917"/>
      <c r="C214" s="917"/>
      <c r="D214" s="917"/>
      <c r="E214" s="917"/>
      <c r="F214" s="918"/>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1"/>
    </row>
    <row r="215" spans="1:50" ht="24.75" customHeight="1">
      <c r="A215" s="919"/>
      <c r="B215" s="920"/>
      <c r="C215" s="920"/>
      <c r="D215" s="920"/>
      <c r="E215" s="920"/>
      <c r="F215" s="921"/>
      <c r="G215" s="456"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6"/>
      <c r="AC215" s="456"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c r="A216" s="919"/>
      <c r="B216" s="920"/>
      <c r="C216" s="920"/>
      <c r="D216" s="920"/>
      <c r="E216" s="920"/>
      <c r="F216" s="921"/>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3"/>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c r="A217" s="919"/>
      <c r="B217" s="920"/>
      <c r="C217" s="920"/>
      <c r="D217" s="920"/>
      <c r="E217" s="920"/>
      <c r="F217" s="921"/>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c r="A218" s="919"/>
      <c r="B218" s="920"/>
      <c r="C218" s="920"/>
      <c r="D218" s="920"/>
      <c r="E218" s="920"/>
      <c r="F218" s="921"/>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c r="A219" s="919"/>
      <c r="B219" s="920"/>
      <c r="C219" s="920"/>
      <c r="D219" s="920"/>
      <c r="E219" s="920"/>
      <c r="F219" s="921"/>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c r="A220" s="919"/>
      <c r="B220" s="920"/>
      <c r="C220" s="920"/>
      <c r="D220" s="920"/>
      <c r="E220" s="920"/>
      <c r="F220" s="921"/>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c r="A221" s="919"/>
      <c r="B221" s="920"/>
      <c r="C221" s="920"/>
      <c r="D221" s="920"/>
      <c r="E221" s="920"/>
      <c r="F221" s="921"/>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c r="A222" s="919"/>
      <c r="B222" s="920"/>
      <c r="C222" s="920"/>
      <c r="D222" s="920"/>
      <c r="E222" s="920"/>
      <c r="F222" s="921"/>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c r="A223" s="919"/>
      <c r="B223" s="920"/>
      <c r="C223" s="920"/>
      <c r="D223" s="920"/>
      <c r="E223" s="920"/>
      <c r="F223" s="921"/>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c r="A224" s="919"/>
      <c r="B224" s="920"/>
      <c r="C224" s="920"/>
      <c r="D224" s="920"/>
      <c r="E224" s="920"/>
      <c r="F224" s="921"/>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c r="A225" s="919"/>
      <c r="B225" s="920"/>
      <c r="C225" s="920"/>
      <c r="D225" s="920"/>
      <c r="E225" s="920"/>
      <c r="F225" s="921"/>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c r="A226" s="919"/>
      <c r="B226" s="920"/>
      <c r="C226" s="920"/>
      <c r="D226" s="920"/>
      <c r="E226" s="920"/>
      <c r="F226" s="921"/>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c r="A227" s="919"/>
      <c r="B227" s="920"/>
      <c r="C227" s="920"/>
      <c r="D227" s="920"/>
      <c r="E227" s="920"/>
      <c r="F227" s="921"/>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1"/>
    </row>
    <row r="228" spans="1:50" ht="25.5" customHeight="1">
      <c r="A228" s="919"/>
      <c r="B228" s="920"/>
      <c r="C228" s="920"/>
      <c r="D228" s="920"/>
      <c r="E228" s="920"/>
      <c r="F228" s="921"/>
      <c r="G228" s="456"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6"/>
      <c r="AC228" s="456"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c r="A229" s="919"/>
      <c r="B229" s="920"/>
      <c r="C229" s="920"/>
      <c r="D229" s="920"/>
      <c r="E229" s="920"/>
      <c r="F229" s="921"/>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3"/>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c r="A230" s="919"/>
      <c r="B230" s="920"/>
      <c r="C230" s="920"/>
      <c r="D230" s="920"/>
      <c r="E230" s="920"/>
      <c r="F230" s="921"/>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c r="A231" s="919"/>
      <c r="B231" s="920"/>
      <c r="C231" s="920"/>
      <c r="D231" s="920"/>
      <c r="E231" s="920"/>
      <c r="F231" s="921"/>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c r="A232" s="919"/>
      <c r="B232" s="920"/>
      <c r="C232" s="920"/>
      <c r="D232" s="920"/>
      <c r="E232" s="920"/>
      <c r="F232" s="921"/>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c r="A233" s="919"/>
      <c r="B233" s="920"/>
      <c r="C233" s="920"/>
      <c r="D233" s="920"/>
      <c r="E233" s="920"/>
      <c r="F233" s="921"/>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c r="A234" s="919"/>
      <c r="B234" s="920"/>
      <c r="C234" s="920"/>
      <c r="D234" s="920"/>
      <c r="E234" s="920"/>
      <c r="F234" s="921"/>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c r="A235" s="919"/>
      <c r="B235" s="920"/>
      <c r="C235" s="920"/>
      <c r="D235" s="920"/>
      <c r="E235" s="920"/>
      <c r="F235" s="921"/>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c r="A236" s="919"/>
      <c r="B236" s="920"/>
      <c r="C236" s="920"/>
      <c r="D236" s="920"/>
      <c r="E236" s="920"/>
      <c r="F236" s="921"/>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c r="A237" s="919"/>
      <c r="B237" s="920"/>
      <c r="C237" s="920"/>
      <c r="D237" s="920"/>
      <c r="E237" s="920"/>
      <c r="F237" s="921"/>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c r="A238" s="919"/>
      <c r="B238" s="920"/>
      <c r="C238" s="920"/>
      <c r="D238" s="920"/>
      <c r="E238" s="920"/>
      <c r="F238" s="921"/>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c r="A239" s="919"/>
      <c r="B239" s="920"/>
      <c r="C239" s="920"/>
      <c r="D239" s="920"/>
      <c r="E239" s="920"/>
      <c r="F239" s="921"/>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c r="A240" s="919"/>
      <c r="B240" s="920"/>
      <c r="C240" s="920"/>
      <c r="D240" s="920"/>
      <c r="E240" s="920"/>
      <c r="F240" s="921"/>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1"/>
    </row>
    <row r="241" spans="1:50" ht="24.75" customHeight="1">
      <c r="A241" s="919"/>
      <c r="B241" s="920"/>
      <c r="C241" s="920"/>
      <c r="D241" s="920"/>
      <c r="E241" s="920"/>
      <c r="F241" s="921"/>
      <c r="G241" s="456"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6"/>
      <c r="AC241" s="456"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c r="A242" s="919"/>
      <c r="B242" s="920"/>
      <c r="C242" s="920"/>
      <c r="D242" s="920"/>
      <c r="E242" s="920"/>
      <c r="F242" s="921"/>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3"/>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c r="A243" s="919"/>
      <c r="B243" s="920"/>
      <c r="C243" s="920"/>
      <c r="D243" s="920"/>
      <c r="E243" s="920"/>
      <c r="F243" s="921"/>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c r="A244" s="919"/>
      <c r="B244" s="920"/>
      <c r="C244" s="920"/>
      <c r="D244" s="920"/>
      <c r="E244" s="920"/>
      <c r="F244" s="921"/>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c r="A245" s="919"/>
      <c r="B245" s="920"/>
      <c r="C245" s="920"/>
      <c r="D245" s="920"/>
      <c r="E245" s="920"/>
      <c r="F245" s="921"/>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c r="A246" s="919"/>
      <c r="B246" s="920"/>
      <c r="C246" s="920"/>
      <c r="D246" s="920"/>
      <c r="E246" s="920"/>
      <c r="F246" s="921"/>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c r="A247" s="919"/>
      <c r="B247" s="920"/>
      <c r="C247" s="920"/>
      <c r="D247" s="920"/>
      <c r="E247" s="920"/>
      <c r="F247" s="921"/>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c r="A248" s="919"/>
      <c r="B248" s="920"/>
      <c r="C248" s="920"/>
      <c r="D248" s="920"/>
      <c r="E248" s="920"/>
      <c r="F248" s="921"/>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c r="A249" s="919"/>
      <c r="B249" s="920"/>
      <c r="C249" s="920"/>
      <c r="D249" s="920"/>
      <c r="E249" s="920"/>
      <c r="F249" s="921"/>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c r="A250" s="919"/>
      <c r="B250" s="920"/>
      <c r="C250" s="920"/>
      <c r="D250" s="920"/>
      <c r="E250" s="920"/>
      <c r="F250" s="921"/>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c r="A251" s="919"/>
      <c r="B251" s="920"/>
      <c r="C251" s="920"/>
      <c r="D251" s="920"/>
      <c r="E251" s="920"/>
      <c r="F251" s="921"/>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c r="A252" s="919"/>
      <c r="B252" s="920"/>
      <c r="C252" s="920"/>
      <c r="D252" s="920"/>
      <c r="E252" s="920"/>
      <c r="F252" s="921"/>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c r="A253" s="919"/>
      <c r="B253" s="920"/>
      <c r="C253" s="920"/>
      <c r="D253" s="920"/>
      <c r="E253" s="920"/>
      <c r="F253" s="921"/>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1"/>
    </row>
    <row r="254" spans="1:50" ht="24.75" customHeight="1">
      <c r="A254" s="919"/>
      <c r="B254" s="920"/>
      <c r="C254" s="920"/>
      <c r="D254" s="920"/>
      <c r="E254" s="920"/>
      <c r="F254" s="921"/>
      <c r="G254" s="456"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6"/>
      <c r="AC254" s="456"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c r="A255" s="919"/>
      <c r="B255" s="920"/>
      <c r="C255" s="920"/>
      <c r="D255" s="920"/>
      <c r="E255" s="920"/>
      <c r="F255" s="921"/>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3"/>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c r="A256" s="919"/>
      <c r="B256" s="920"/>
      <c r="C256" s="920"/>
      <c r="D256" s="920"/>
      <c r="E256" s="920"/>
      <c r="F256" s="921"/>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c r="A257" s="919"/>
      <c r="B257" s="920"/>
      <c r="C257" s="920"/>
      <c r="D257" s="920"/>
      <c r="E257" s="920"/>
      <c r="F257" s="921"/>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c r="A258" s="919"/>
      <c r="B258" s="920"/>
      <c r="C258" s="920"/>
      <c r="D258" s="920"/>
      <c r="E258" s="920"/>
      <c r="F258" s="921"/>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c r="A259" s="919"/>
      <c r="B259" s="920"/>
      <c r="C259" s="920"/>
      <c r="D259" s="920"/>
      <c r="E259" s="920"/>
      <c r="F259" s="921"/>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c r="A260" s="919"/>
      <c r="B260" s="920"/>
      <c r="C260" s="920"/>
      <c r="D260" s="920"/>
      <c r="E260" s="920"/>
      <c r="F260" s="921"/>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c r="A261" s="919"/>
      <c r="B261" s="920"/>
      <c r="C261" s="920"/>
      <c r="D261" s="920"/>
      <c r="E261" s="920"/>
      <c r="F261" s="921"/>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c r="A262" s="919"/>
      <c r="B262" s="920"/>
      <c r="C262" s="920"/>
      <c r="D262" s="920"/>
      <c r="E262" s="920"/>
      <c r="F262" s="921"/>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c r="A263" s="919"/>
      <c r="B263" s="920"/>
      <c r="C263" s="920"/>
      <c r="D263" s="920"/>
      <c r="E263" s="920"/>
      <c r="F263" s="921"/>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c r="A264" s="919"/>
      <c r="B264" s="920"/>
      <c r="C264" s="920"/>
      <c r="D264" s="920"/>
      <c r="E264" s="920"/>
      <c r="F264" s="921"/>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0"/>
      <c r="B3" s="930"/>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0"/>
      <c r="B36" s="930"/>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0"/>
      <c r="B69" s="930"/>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0"/>
      <c r="B102" s="930"/>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0"/>
      <c r="B135" s="930"/>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0"/>
      <c r="B168" s="930"/>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0"/>
      <c r="B201" s="930"/>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0"/>
      <c r="B234" s="930"/>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0"/>
      <c r="B267" s="930"/>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0"/>
      <c r="B300" s="930"/>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0"/>
      <c r="B333" s="930"/>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0"/>
      <c r="B366" s="930"/>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0"/>
      <c r="B399" s="930"/>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0"/>
      <c r="B432" s="930"/>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0"/>
      <c r="B465" s="930"/>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0"/>
      <c r="B498" s="930"/>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0"/>
      <c r="B531" s="930"/>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0"/>
      <c r="B564" s="930"/>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0"/>
      <c r="B597" s="930"/>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0"/>
      <c r="B630" s="930"/>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0"/>
      <c r="B663" s="930"/>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0"/>
      <c r="B696" s="930"/>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30"/>
      <c r="B729" s="930"/>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30"/>
      <c r="B762" s="930"/>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30"/>
      <c r="B795" s="930"/>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30"/>
      <c r="B828" s="930"/>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30"/>
      <c r="B861" s="930"/>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30"/>
      <c r="B894" s="930"/>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30"/>
      <c r="B927" s="930"/>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30"/>
      <c r="B960" s="930"/>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30"/>
      <c r="B993" s="930"/>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30"/>
      <c r="B1026" s="930"/>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30"/>
      <c r="B1059" s="930"/>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30"/>
      <c r="B1092" s="930"/>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30"/>
      <c r="B1125" s="930"/>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30"/>
      <c r="B1158" s="930"/>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30"/>
      <c r="B1191" s="930"/>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30"/>
      <c r="B1224" s="930"/>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30"/>
      <c r="B1257" s="930"/>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30"/>
      <c r="B1290" s="930"/>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2016-07-06T07:42:22Z</cp:lastPrinted>
  <dcterms:created xsi:type="dcterms:W3CDTF">2012-03-13T00:50:25Z</dcterms:created>
  <dcterms:modified xsi:type="dcterms:W3CDTF">2016-07-12T06:16:35Z</dcterms:modified>
</cp:coreProperties>
</file>