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<sst xmlns="http://schemas.openxmlformats.org/spreadsheetml/2006/main" count="3003" uniqueCount="666">
  <si>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</si>
  <si>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</si>
  <si>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</si>
  <si>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</si>
  <si>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</si>
  <si>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</si>
  <si>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</si>
  <si>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</si>
  <si>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</si>
  <si>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</si>
  <si>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</si>
  <si>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</si>
  <si>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</si>
  <si>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</si>
  <si>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</si>
  <si>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</si>
  <si>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</si>
  <si>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</si>
  <si>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</si>
  <si>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</si>
  <si>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</si>
  <si>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</si>
  <si>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</si>
  <si>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</si>
  <si>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</si>
  <si>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</si>
  <si>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</si>
  <si>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</si>
  <si>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</si>
  <si>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</si>
  <si>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</si>
  <si>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</si>
  <si>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</si>
  <si>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</si>
  <si>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</si>
  <si>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</si>
  <si>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</si>
  <si>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</si>
  <si>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</si>
  <si>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</si>
  <si>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</si>
  <si>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</si>
  <si>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</si>
  <si>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</si>
  <si>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</si>
  <si>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</si>
  <si>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</si>
  <si>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</si>
  <si>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</si>
  <si>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</si>
  <si>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</si>
  <si>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</si>
  <si>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</si>
  <si>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</si>
  <si>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</si>
  <si>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</si>
  <si>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</si>
  <si>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</si>
  <si>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</si>
  <si>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</si>
  <si>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</si>
  <si>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</si>
  <si>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</si>
  <si>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</si>
  <si>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</si>
  <si>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</si>
  <si>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</si>
  <si>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</si>
  <si>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</si>
  <si>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</si>
  <si>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</si>
  <si>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</si>
  <si>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</si>
  <si>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</si>
  <si>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</si>
  <si>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</si>
  <si>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</si>
  <si>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</si>
  <si>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</si>
  <si>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</si>
  <si>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</si>
  <si>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</si>
  <si>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</si>
  <si>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</si>
  <si>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</si>
  <si>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</si>
  <si>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</si>
  <si>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</si>
  <si>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</si>
  <si>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</si>
  <si>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</si>
  <si>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</si>
  <si>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</si>
  <si>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</si>
  <si>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</si>
  <si>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</si>
  <si>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</si>
  <si>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</si>
  <si>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</si>
  <si>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</si>
  <si>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</si>
  <si>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</si>
  <si>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</si>
  <si>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</si>
  <si>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</si>
  <si>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</si>
  <si>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</si>
  <si>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</si>
  <si>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</si>
  <si>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</si>
  <si>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</si>
  <si>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</si>
  <si>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</si>
  <si>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</si>
  <si>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</si>
  <si>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</si>
  <si>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</si>
  <si>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</si>
  <si>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</si>
  <si>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</si>
  <si>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</si>
  <si>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</si>
  <si>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</si>
  <si>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</si>
  <si>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</si>
  <si>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</si>
  <si>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</si>
  <si>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</si>
  <si>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</si>
  <si>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</si>
  <si>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</si>
  <si>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</si>
  <si>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</si>
  <si>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</si>
  <si>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</si>
  <si>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</si>
  <si>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</si>
  <si>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</si>
  <si>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</si>
  <si>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</si>
  <si>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</si>
  <si>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</si>
  <si>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</si>
  <si>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</si>
  <si>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</si>
  <si>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</si>
  <si>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</si>
  <si>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</si>
  <si>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</si>
  <si>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</si>
  <si>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</si>
  <si>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</si>
  <si>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</si>
  <si>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</si>
  <si>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</si>
  <si>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</si>
  <si>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</si>
  <si>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</si>
  <si>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</si>
  <si>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</si>
  <si>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</si>
  <si>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</si>
  <si>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</si>
  <si>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</si>
  <si>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</si>
  <si>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</si>
  <si>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</si>
  <si>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</si>
  <si>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</si>
  <si>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</si>
  <si>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</si>
  <si>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</si>
  <si>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</si>
  <si>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</si>
  <si>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</si>
  <si>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</si>
  <si>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</si>
  <si>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</si>
  <si>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</si>
  <si>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</si>
  <si>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</si>
  <si>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</si>
  <si>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</si>
  <si>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</si>
  <si>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</si>
  <si>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</si>
  <si>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</si>
  <si>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</si>
  <si>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</si>
  <si>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</si>
  <si>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</si>
  <si>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</si>
  <si>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</si>
  <si>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</si>
  <si>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</si>
  <si>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</si>
  <si>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</si>
  <si>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</si>
  <si>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</si>
  <si>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</si>
  <si>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</si>
  <si>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</si>
  <si>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</si>
  <si>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</si>
  <si>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</si>
  <si>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</si>
  <si>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</si>
  <si>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</si>
  <si>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</si>
  <si>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</si>
  <si>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</si>
  <si>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</si>
  <si>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</si>
  <si>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</si>
  <si>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</si>
  <si>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</si>
  <si>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</si>
  <si>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</si>
  <si>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</si>
  <si>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</si>
  <si>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</si>
  <si>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</si>
  <si>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</si>
  <si>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</si>
  <si>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</si>
  <si>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</si>
  <si>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</si>
  <si>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</si>
  <si>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</si>
  <si>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</si>
  <si>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</si>
  <si>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</si>
  <si>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</si>
  <si>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</si>
  <si>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</si>
  <si>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</si>
  <si>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</si>
  <si>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</si>
  <si>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</si>
  <si>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</si>
  <si>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</si>
  <si>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</si>
  <si>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</si>
  <si>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</si>
  <si>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</si>
  <si>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</si>
  <si>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</si>
  <si>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</si>
  <si>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</si>
  <si>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</si>
  <si>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</si>
  <si>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</si>
  <si>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</si>
  <si>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</si>
  <si>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</si>
  <si>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</si>
  <si>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</si>
  <si>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</si>
  <si>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</si>
  <si>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</si>
  <si>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</si>
  <si>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</si>
  <si>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</si>
  <si>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</si>
  <si>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</si>
  <si>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</si>
  <si>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</si>
  <si>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</si>
  <si>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</si>
  <si>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</si>
  <si>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</si>
  <si>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</si>
  <si>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</si>
  <si>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</si>
  <si>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</si>
  <si>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</si>
  <si>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</si>
  <si>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</si>
  <si>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</si>
  <si>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</si>
  <si>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</si>
  <si>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</si>
  <si>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</si>
  <si>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</si>
  <si>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</si>
  <si>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</si>
  <si>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</si>
  <si>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</si>
  <si>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</si>
  <si>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</si>
  <si>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</si>
  <si>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</si>
  <si>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</si>
  <si>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</si>
  <si>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</si>
  <si>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</si>
  <si>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</si>
  <si>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</si>
  <si>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</si>
  <si>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</si>
  <si>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</si>
  <si>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</si>
  <si>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</si>
  <si>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</si>
  <si>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</si>
  <si>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</si>
  <si>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</si>
  <si>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</si>
  <si>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</si>
  <si>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</si>
  <si>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</si>
  <si>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</si>
  <si>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</si>
  <si>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</si>
  <si>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</si>
  <si>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</si>
  <si>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</si>
  <si>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</si>
  <si>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</si>
  <si>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</si>
  <si>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</si>
  <si>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</si>
  <si>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</si>
  <si>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</si>
  <si>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</si>
  <si>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</si>
  <si>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</si>
  <si>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</si>
  <si>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</si>
  <si>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</si>
  <si>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</si>
  <si>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</si>
  <si>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</si>
  <si>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</si>
  <si>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</si>
  <si>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</si>
  <si>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</si>
  <si>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</si>
  <si>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</si>
  <si>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</si>
  <si>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</si>
  <si>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</si>
  <si>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</si>
  <si>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</si>
  <si>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</si>
  <si>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</si>
  <si>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</si>
  <si>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</si>
  <si>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</si>
  <si>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</si>
  <si>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</si>
  <si>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</si>
  <si>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</si>
  <si>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</si>
  <si>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</si>
  <si>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</si>
  <si>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</si>
  <si>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</si>
  <si>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</si>
  <si>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</si>
  <si>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</si>
  <si>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</si>
  <si>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</si>
  <si>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</si>
  <si>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</si>
  <si>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</si>
  <si>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</si>
  <si>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</si>
  <si>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</si>
  <si>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</si>
  <si>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</si>
  <si>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</si>
  <si>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</si>
  <si>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</si>
  <si>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</si>
  <si>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</si>
  <si>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</si>
  <si>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</si>
  <si>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</si>
  <si>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</si>
  <si>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</si>
  <si>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</si>
  <si>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</si>
  <si>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</si>
  <si>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</si>
  <si>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</si>
  <si>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</si>
  <si>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</si>
  <si>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</si>
  <si>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</si>
  <si>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</si>
  <si>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</si>
  <si>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</si>
  <si>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</si>
  <si>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</si>
  <si>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</si>
  <si>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</si>
  <si>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</si>
  <si>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</si>
  <si>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</si>
  <si>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</si>
  <si>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</si>
  <si>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</si>
  <si>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</si>
  <si>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</si>
  <si>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</si>
  <si>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</si>
  <si>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</si>
  <si>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</si>
  <si>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</si>
  <si>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</si>
  <si>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</si>
  <si>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</si>
  <si>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</si>
  <si>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</si>
  <si>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</si>
  <si>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</si>
  <si>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</si>
  <si>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</si>
  <si>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</si>
  <si>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</si>
  <si>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</si>
  <si>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</si>
  <si>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</si>
  <si>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</si>
  <si>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</si>
  <si>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</si>
  <si>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</si>
  <si>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</si>
  <si>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</si>
  <si>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</si>
  <si>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</si>
  <si>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</si>
  <si>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</si>
  <si>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</si>
  <si>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</si>
  <si>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</si>
  <si>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</si>
  <si>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</si>
  <si>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</si>
  <si>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</si>
  <si>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</si>
  <si>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</si>
  <si>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</si>
  <si>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</si>
  <si>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</si>
  <si>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</si>
  <si>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</si>
  <si>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</si>
  <si>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</si>
  <si>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</si>
  <si>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</si>
  <si>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</si>
  <si>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</si>
  <si>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</si>
  <si>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</si>
  <si>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</si>
  <si>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</si>
  <si>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</si>
  <si>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</si>
  <si>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</si>
  <si>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</si>
  <si>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</si>
  <si>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</si>
  <si>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</si>
  <si>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</si>
  <si>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</si>
  <si>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</si>
  <si>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</si>
  <si>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</si>
  <si>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</si>
  <si>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</si>
  <si>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</si>
  <si>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</si>
  <si>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</si>
  <si>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</si>
  <si>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</si>
  <si>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</si>
  <si>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</si>
  <si>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</si>
  <si>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</si>
  <si>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</si>
  <si>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</si>
  <si>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</si>
  <si>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</si>
  <si>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</si>
  <si>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</si>
  <si>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</si>
  <si>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</si>
  <si>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</si>
  <si>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</si>
  <si>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</si>
  <si>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</si>
  <si>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</si>
  <si>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</si>
  <si>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</si>
  <si>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</si>
  <si>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</si>
  <si>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</si>
  <si>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</si>
  <si>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</si>
  <si>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</si>
  <si>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</si>
  <si>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</si>
  <si>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</si>
  <si>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</si>
  <si>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</si>
  <si>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</si>
  <si>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</si>
  <si>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</si>
  <si>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</si>
  <si>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</si>
  <si>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</si>
  <si>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</si>
  <si>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</si>
  <si>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</si>
  <si>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</si>
  <si>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保障措置環境分析調査委託費</t>
    <phoneticPr fontId="5"/>
  </si>
  <si>
    <t>原子力規制委員会原子力規制庁放射線防護グループ</t>
    <phoneticPr fontId="5"/>
  </si>
  <si>
    <t>放射線対策・保障措置課保障措置室</t>
    <phoneticPr fontId="5"/>
  </si>
  <si>
    <t>○</t>
  </si>
  <si>
    <t>特別会計に関する法律　第85条第5項第3号
特別会計に関する法律施行令　第51条第6項第5号</t>
    <phoneticPr fontId="5"/>
  </si>
  <si>
    <t>日・IAEA保障措置協定、日・IAEA保障措置協定追加議定書</t>
    <phoneticPr fontId="5"/>
  </si>
  <si>
    <t>保障措置室長
粂川　泰一</t>
    <phoneticPr fontId="5"/>
  </si>
  <si>
    <t>ＩＡＥＡからの依頼に基づき、他国で収去された試料分析等の国際貢献を通じ、分析技術のより高度化かつ効率的な手法を確立することを成果目標とする。</t>
    <phoneticPr fontId="5"/>
  </si>
  <si>
    <t>開発または高度化した分析手法数</t>
    <phoneticPr fontId="5"/>
  </si>
  <si>
    <t>分析手法数</t>
    <rPh sb="0" eb="2">
      <t>ブンセキ</t>
    </rPh>
    <rPh sb="2" eb="4">
      <t>シュホウ</t>
    </rPh>
    <rPh sb="4" eb="5">
      <t>スウ</t>
    </rPh>
    <phoneticPr fontId="5"/>
  </si>
  <si>
    <t>ＩＡＥＡのネットワーク分析所として、ＩＡＥＡから試料分析依頼を受けて行った分析数を活動指標とする。</t>
    <phoneticPr fontId="5"/>
  </si>
  <si>
    <t>試料分析数</t>
    <rPh sb="0" eb="2">
      <t>シリョウ</t>
    </rPh>
    <rPh sb="2" eb="4">
      <t>ブンセキ</t>
    </rPh>
    <rPh sb="4" eb="5">
      <t>スウ</t>
    </rPh>
    <phoneticPr fontId="5"/>
  </si>
  <si>
    <t>百万円</t>
    <rPh sb="0" eb="3">
      <t>ヒャクマンエン</t>
    </rPh>
    <phoneticPr fontId="5"/>
  </si>
  <si>
    <t>執行額／試料分析数　　　　　　　　　　　　　　</t>
    <rPh sb="0" eb="2">
      <t>シッコウ</t>
    </rPh>
    <rPh sb="2" eb="3">
      <t>ガク</t>
    </rPh>
    <rPh sb="4" eb="6">
      <t>シリョウ</t>
    </rPh>
    <rPh sb="6" eb="8">
      <t>ブンセキ</t>
    </rPh>
    <rPh sb="8" eb="9">
      <t>スウ</t>
    </rPh>
    <phoneticPr fontId="5"/>
  </si>
  <si>
    <t>百万円/試料分析数</t>
    <rPh sb="0" eb="3">
      <t>ヒャクマンエン</t>
    </rPh>
    <rPh sb="4" eb="6">
      <t>シリョウ</t>
    </rPh>
    <rPh sb="6" eb="8">
      <t>ブンセキ</t>
    </rPh>
    <rPh sb="8" eb="9">
      <t>スウ</t>
    </rPh>
    <phoneticPr fontId="5"/>
  </si>
  <si>
    <t>238/51</t>
    <phoneticPr fontId="5"/>
  </si>
  <si>
    <t>338/49</t>
    <phoneticPr fontId="5"/>
  </si>
  <si>
    <t>-</t>
    <phoneticPr fontId="5"/>
  </si>
  <si>
    <t>0528</t>
    <phoneticPr fontId="5"/>
  </si>
  <si>
    <r>
      <t>0</t>
    </r>
    <r>
      <rPr>
        <sz val="11"/>
        <rFont val="ＭＳ Ｐゴシック"/>
        <family val="3"/>
        <charset val="128"/>
      </rPr>
      <t>392</t>
    </r>
    <phoneticPr fontId="5"/>
  </si>
  <si>
    <t>066</t>
    <phoneticPr fontId="5"/>
  </si>
  <si>
    <t>052</t>
    <phoneticPr fontId="5"/>
  </si>
  <si>
    <t>　本事業では以下の業務を実施する。
①新規分析手法の開発（平成25年度から27年度については同位体比分析、形状観察及び不純物元素測定を組み合わせた分析手法の開発）や既存分析手法の高度化
②ＩＡＥＡに認定されたネットワーク分析所として、ＩＡＥＡの依頼に基づく、他国で収去された試料の分析
③保障措置に係る試料分析に必要な施設・設備等の維持管理</t>
    <phoneticPr fontId="5"/>
  </si>
  <si>
    <t>-</t>
    <phoneticPr fontId="5"/>
  </si>
  <si>
    <t>人件費</t>
    <rPh sb="0" eb="3">
      <t>ジンケンヒ</t>
    </rPh>
    <phoneticPr fontId="5"/>
  </si>
  <si>
    <t>業務実施費</t>
    <rPh sb="0" eb="2">
      <t>ギョウム</t>
    </rPh>
    <rPh sb="2" eb="4">
      <t>ジッシ</t>
    </rPh>
    <rPh sb="4" eb="5">
      <t>ヒ</t>
    </rPh>
    <phoneticPr fontId="5"/>
  </si>
  <si>
    <t>設備備品費</t>
    <rPh sb="0" eb="2">
      <t>セツビ</t>
    </rPh>
    <rPh sb="2" eb="4">
      <t>ビヒン</t>
    </rPh>
    <rPh sb="4" eb="5">
      <t>ヒ</t>
    </rPh>
    <phoneticPr fontId="5"/>
  </si>
  <si>
    <t>一般管理費</t>
    <rPh sb="0" eb="2">
      <t>イッパン</t>
    </rPh>
    <rPh sb="2" eb="5">
      <t>カンリヒ</t>
    </rPh>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</si>
  <si>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</si>
  <si>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</si>
  <si>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t>
    <phoneticPr fontId="5"/>
  </si>
  <si>
    <t>政策目的の達成手段として不可欠な事業である。</t>
    <rPh sb="0" eb="2">
      <t>セイサク</t>
    </rPh>
    <rPh sb="2" eb="4">
      <t>モクテキ</t>
    </rPh>
    <rPh sb="5" eb="7">
      <t>タッセイ</t>
    </rPh>
    <rPh sb="7" eb="9">
      <t>シュダン</t>
    </rPh>
    <rPh sb="12" eb="15">
      <t>フカケツ</t>
    </rPh>
    <rPh sb="16" eb="18">
      <t>ジギョウ</t>
    </rPh>
    <phoneticPr fontId="5"/>
  </si>
  <si>
    <t>原子力規制委員会の発足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1" eb="12">
      <t>ライ</t>
    </rPh>
    <rPh sb="13" eb="15">
      <t>タンイ</t>
    </rPh>
    <rPh sb="15" eb="16">
      <t>ア</t>
    </rPh>
    <rPh sb="22" eb="24">
      <t>ゾウカ</t>
    </rPh>
    <rPh sb="34" eb="36">
      <t>コウシン</t>
    </rPh>
    <rPh sb="36" eb="38">
      <t>キゲン</t>
    </rPh>
    <rPh sb="39" eb="40">
      <t>ムカ</t>
    </rPh>
    <rPh sb="42" eb="44">
      <t>ブンセキ</t>
    </rPh>
    <rPh sb="44" eb="46">
      <t>キキ</t>
    </rPh>
    <rPh sb="47" eb="49">
      <t>コウシン</t>
    </rPh>
    <rPh sb="49" eb="51">
      <t>サギョウ</t>
    </rPh>
    <rPh sb="52" eb="54">
      <t>ジッシ</t>
    </rPh>
    <rPh sb="58" eb="60">
      <t>エイキョウ</t>
    </rPh>
    <rPh sb="74" eb="76">
      <t>カツドウ</t>
    </rPh>
    <rPh sb="76" eb="78">
      <t>ナイヨウ</t>
    </rPh>
    <rPh sb="78" eb="79">
      <t>オヨ</t>
    </rPh>
    <rPh sb="80" eb="82">
      <t>ヒツヨウ</t>
    </rPh>
    <rPh sb="82" eb="84">
      <t>ケイヒ</t>
    </rPh>
    <rPh sb="90" eb="91">
      <t>シン</t>
    </rPh>
    <rPh sb="92" eb="94">
      <t>ヒツヨウ</t>
    </rPh>
    <rPh sb="98" eb="100">
      <t>ゲンテイ</t>
    </rPh>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</si>
  <si>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</si>
  <si>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t>
    <phoneticPr fontId="5"/>
  </si>
  <si>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</si>
  <si>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t>
  </si>
  <si>
    <t>本事業は、専門性のある機関の能力を活用しつつ、国として整備すべきものであるため、他の手段・方法等を採ることは困難である。</t>
    <phoneticPr fontId="5"/>
  </si>
  <si>
    <t>活動実績が当初の見込みを上回ったが、事業の効率的な執行に努めることで、所定予算額の範囲内で着実に成果を得ることができた。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</si>
  <si>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</si>
  <si>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分野は各国で一層の能力向上が図られている中で、新分析手法の開発、既存分析手法の高度化により、必要な技術能力を保っていることが確認されている。
また、競争性の確保について、本事業は極めて特殊性の高いことから１者応札となったが、支出先が示した実績、実施体制及び実施計画から妥当と判断した。</t>
    <phoneticPr fontId="5"/>
  </si>
  <si>
    <t>043</t>
    <phoneticPr fontId="5"/>
  </si>
  <si>
    <t>無</t>
  </si>
  <si>
    <t>随意契約の委託先であるJAEAと密に連絡を取り合いつつコスト削減をするなどして、効率的な事業実施に努める。</t>
    <rPh sb="0" eb="2">
      <t>ズイイ</t>
    </rPh>
    <rPh sb="2" eb="4">
      <t>ケイヤク</t>
    </rPh>
    <phoneticPr fontId="5"/>
  </si>
  <si>
    <t>344/50</t>
    <phoneticPr fontId="5"/>
  </si>
  <si>
    <t>965/30</t>
    <phoneticPr fontId="5"/>
  </si>
  <si>
    <t>本事業は極めて特殊性の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</si>
  <si>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</si>
  <si>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人件費</t>
    <rPh sb="0" eb="3">
      <t>ジンケンヒ</t>
    </rPh>
    <phoneticPr fontId="5"/>
  </si>
  <si>
    <t>業務担当職員（社会保険料含む）</t>
    <rPh sb="0" eb="2">
      <t>ギョウム</t>
    </rPh>
    <rPh sb="2" eb="4">
      <t>タントウ</t>
    </rPh>
    <rPh sb="4" eb="6">
      <t>ショクイン</t>
    </rPh>
    <rPh sb="7" eb="9">
      <t>シャカイ</t>
    </rPh>
    <rPh sb="9" eb="12">
      <t>ホケンリョウ</t>
    </rPh>
    <rPh sb="12" eb="13">
      <t>フク</t>
    </rPh>
    <phoneticPr fontId="5"/>
  </si>
  <si>
    <t>消耗品費</t>
    <rPh sb="0" eb="3">
      <t>ショウモウヒン</t>
    </rPh>
    <rPh sb="3" eb="4">
      <t>ヒ</t>
    </rPh>
    <phoneticPr fontId="5"/>
  </si>
  <si>
    <t>整備費</t>
    <rPh sb="0" eb="3">
      <t>セイビヒ</t>
    </rPh>
    <phoneticPr fontId="5"/>
  </si>
  <si>
    <t>粒子分析用走査型電子顕微鏡</t>
    <rPh sb="0" eb="2">
      <t>リュウシ</t>
    </rPh>
    <rPh sb="2" eb="4">
      <t>ブンセキ</t>
    </rPh>
    <rPh sb="4" eb="5">
      <t>ヨウ</t>
    </rPh>
    <rPh sb="5" eb="8">
      <t>ソウサガタ</t>
    </rPh>
    <rPh sb="8" eb="10">
      <t>デンシ</t>
    </rPh>
    <rPh sb="10" eb="13">
      <t>ケンビキョウ</t>
    </rPh>
    <phoneticPr fontId="5"/>
  </si>
  <si>
    <t>A.国立研究開発法人日本原子力研究開発機構</t>
    <rPh sb="2" eb="21">
      <t>コク</t>
    </rPh>
    <phoneticPr fontId="5"/>
  </si>
  <si>
    <t xml:space="preserve">クリーンルームの保守点検、
施設・分析機器等の保守点検
</t>
    <phoneticPr fontId="5"/>
  </si>
  <si>
    <t>定型化された環境サンプリング試料の分析の補助、クリーンラボの運転管理業務</t>
    <phoneticPr fontId="5"/>
  </si>
  <si>
    <t>外注費</t>
    <rPh sb="0" eb="2">
      <t>ガイチュウ</t>
    </rPh>
    <rPh sb="2" eb="3">
      <t>ヒ</t>
    </rPh>
    <phoneticPr fontId="5"/>
  </si>
  <si>
    <t>外注費</t>
    <rPh sb="0" eb="3">
      <t>ガイチュウヒ</t>
    </rPh>
    <phoneticPr fontId="5"/>
  </si>
  <si>
    <t>その他</t>
    <rPh sb="2" eb="3">
      <t>タ</t>
    </rPh>
    <phoneticPr fontId="5"/>
  </si>
  <si>
    <t>外国旅費、一般管理費</t>
    <rPh sb="0" eb="2">
      <t>ガイコク</t>
    </rPh>
    <rPh sb="2" eb="4">
      <t>リョヒ</t>
    </rPh>
    <rPh sb="5" eb="7">
      <t>イッパン</t>
    </rPh>
    <rPh sb="7" eb="10">
      <t>カンリヒ</t>
    </rPh>
    <phoneticPr fontId="5"/>
  </si>
  <si>
    <t>国立研究開発法人日本原子力研究開発機構</t>
    <rPh sb="0" eb="19">
      <t>コク</t>
    </rPh>
    <phoneticPr fontId="5"/>
  </si>
  <si>
    <t>保障措置環境分析調査</t>
    <rPh sb="0" eb="2">
      <t>ホショウ</t>
    </rPh>
    <rPh sb="2" eb="4">
      <t>ソチ</t>
    </rPh>
    <rPh sb="4" eb="6">
      <t>カンキョウ</t>
    </rPh>
    <rPh sb="6" eb="8">
      <t>ブンセキ</t>
    </rPh>
    <rPh sb="8" eb="10">
      <t>チョウサ</t>
    </rPh>
    <phoneticPr fontId="5"/>
  </si>
  <si>
    <t>随意契約
（その他）</t>
  </si>
  <si>
    <t>請負費</t>
    <rPh sb="0" eb="2">
      <t>ウケオイ</t>
    </rPh>
    <rPh sb="2" eb="3">
      <t>ヒ</t>
    </rPh>
    <phoneticPr fontId="5"/>
  </si>
  <si>
    <t>光熱水費</t>
    <rPh sb="0" eb="2">
      <t>コウネツ</t>
    </rPh>
    <phoneticPr fontId="5"/>
  </si>
  <si>
    <t>C.（一財）放射線利用振興協会</t>
    <rPh sb="3" eb="4">
      <t>イチ</t>
    </rPh>
    <rPh sb="4" eb="5">
      <t>ザイ</t>
    </rPh>
    <rPh sb="6" eb="9">
      <t>ホウシャセン</t>
    </rPh>
    <rPh sb="9" eb="11">
      <t>リヨウ</t>
    </rPh>
    <rPh sb="11" eb="13">
      <t>シンコウ</t>
    </rPh>
    <rPh sb="13" eb="15">
      <t>キョウカイ</t>
    </rPh>
    <phoneticPr fontId="5"/>
  </si>
  <si>
    <t>保障措置環境試料分析関連業務請負契約</t>
    <rPh sb="0" eb="4">
      <t>ホショウソチ</t>
    </rPh>
    <rPh sb="4" eb="6">
      <t>カンキョウ</t>
    </rPh>
    <rPh sb="6" eb="8">
      <t>シリョウ</t>
    </rPh>
    <rPh sb="8" eb="10">
      <t>ブンセキ</t>
    </rPh>
    <rPh sb="10" eb="12">
      <t>カンレン</t>
    </rPh>
    <rPh sb="12" eb="14">
      <t>ギョウム</t>
    </rPh>
    <rPh sb="14" eb="16">
      <t>ウケオイ</t>
    </rPh>
    <rPh sb="16" eb="18">
      <t>ケイヤク</t>
    </rPh>
    <phoneticPr fontId="5"/>
  </si>
  <si>
    <t>D.（株）アート科学</t>
    <rPh sb="3" eb="4">
      <t>カブ</t>
    </rPh>
    <rPh sb="8" eb="10">
      <t>カガク</t>
    </rPh>
    <phoneticPr fontId="5"/>
  </si>
  <si>
    <t>整備費</t>
    <rPh sb="0" eb="3">
      <t>セイビヒ</t>
    </rPh>
    <phoneticPr fontId="5"/>
  </si>
  <si>
    <t>粒子分析用走査型電子顕微鏡</t>
    <rPh sb="0" eb="2">
      <t>リュウシ</t>
    </rPh>
    <rPh sb="2" eb="4">
      <t>ブンセキ</t>
    </rPh>
    <rPh sb="4" eb="5">
      <t>ヨウ</t>
    </rPh>
    <rPh sb="5" eb="8">
      <t>ソウサガタ</t>
    </rPh>
    <rPh sb="8" eb="10">
      <t>デンシ</t>
    </rPh>
    <rPh sb="10" eb="13">
      <t>ケンビキョウ</t>
    </rPh>
    <phoneticPr fontId="5"/>
  </si>
  <si>
    <t>（株）アート科学</t>
    <rPh sb="0" eb="3">
      <t>カブ</t>
    </rPh>
    <rPh sb="6" eb="8">
      <t>カガク</t>
    </rPh>
    <phoneticPr fontId="5"/>
  </si>
  <si>
    <t>粒子分析用走査型電子顕微鏡の購入</t>
    <rPh sb="0" eb="2">
      <t>リュウシ</t>
    </rPh>
    <rPh sb="2" eb="4">
      <t>ブンセキ</t>
    </rPh>
    <rPh sb="4" eb="5">
      <t>ヨウ</t>
    </rPh>
    <rPh sb="5" eb="8">
      <t>ソウサガタ</t>
    </rPh>
    <rPh sb="8" eb="10">
      <t>デンシ</t>
    </rPh>
    <rPh sb="10" eb="13">
      <t>ケンビキョウ</t>
    </rPh>
    <rPh sb="14" eb="16">
      <t>コウニュウ</t>
    </rPh>
    <phoneticPr fontId="5"/>
  </si>
  <si>
    <t>一般競争入札</t>
  </si>
  <si>
    <t>（一財）放射線利用振興協会</t>
    <rPh sb="1" eb="2">
      <t>イチ</t>
    </rPh>
    <rPh sb="2" eb="3">
      <t>ザイ</t>
    </rPh>
    <rPh sb="4" eb="7">
      <t>ホウシャセン</t>
    </rPh>
    <rPh sb="7" eb="9">
      <t>リヨウ</t>
    </rPh>
    <rPh sb="9" eb="11">
      <t>シンコウ</t>
    </rPh>
    <rPh sb="11" eb="13">
      <t>キョウカイ</t>
    </rPh>
    <phoneticPr fontId="5"/>
  </si>
  <si>
    <t>保障措置環境試料分析関連業務</t>
    <rPh sb="0" eb="2">
      <t>ホショウ</t>
    </rPh>
    <rPh sb="2" eb="4">
      <t>ソチ</t>
    </rPh>
    <rPh sb="4" eb="6">
      <t>カンキョウ</t>
    </rPh>
    <rPh sb="6" eb="8">
      <t>シリョウ</t>
    </rPh>
    <rPh sb="8" eb="10">
      <t>ブンセキ</t>
    </rPh>
    <rPh sb="10" eb="12">
      <t>カンレン</t>
    </rPh>
    <rPh sb="12" eb="14">
      <t>ギョウム</t>
    </rPh>
    <phoneticPr fontId="5"/>
  </si>
  <si>
    <t>原子力エンジニアリング（株）</t>
    <rPh sb="0" eb="3">
      <t>ゲンシリョク</t>
    </rPh>
    <rPh sb="11" eb="14">
      <t>カブ</t>
    </rPh>
    <phoneticPr fontId="5"/>
  </si>
  <si>
    <t>高度環境分析研究棟機械室運転保守業務</t>
    <rPh sb="0" eb="2">
      <t>コウド</t>
    </rPh>
    <rPh sb="2" eb="4">
      <t>カンキョウ</t>
    </rPh>
    <rPh sb="4" eb="6">
      <t>ブンセキ</t>
    </rPh>
    <rPh sb="6" eb="9">
      <t>ケンキュウトウ</t>
    </rPh>
    <rPh sb="9" eb="12">
      <t>キカイシツ</t>
    </rPh>
    <rPh sb="12" eb="14">
      <t>ウンテン</t>
    </rPh>
    <rPh sb="14" eb="16">
      <t>ホシュ</t>
    </rPh>
    <rPh sb="16" eb="18">
      <t>ギョウム</t>
    </rPh>
    <phoneticPr fontId="5"/>
  </si>
  <si>
    <t>理工科学（株）</t>
    <rPh sb="0" eb="2">
      <t>リコウ</t>
    </rPh>
    <rPh sb="2" eb="4">
      <t>カガク</t>
    </rPh>
    <rPh sb="4" eb="7">
      <t>カブ</t>
    </rPh>
    <phoneticPr fontId="5"/>
  </si>
  <si>
    <t>B.アメテック（株）</t>
    <rPh sb="7" eb="10">
      <t>カブ</t>
    </rPh>
    <phoneticPr fontId="5"/>
  </si>
  <si>
    <t>粒子分析装置の修理</t>
    <rPh sb="0" eb="2">
      <t>リュウシ</t>
    </rPh>
    <rPh sb="2" eb="4">
      <t>ブンセキ</t>
    </rPh>
    <rPh sb="4" eb="6">
      <t>ソウチ</t>
    </rPh>
    <rPh sb="7" eb="9">
      <t>シュウリ</t>
    </rPh>
    <phoneticPr fontId="5"/>
  </si>
  <si>
    <t>アメテック（株）</t>
    <rPh sb="5" eb="8">
      <t>カブ</t>
    </rPh>
    <phoneticPr fontId="5"/>
  </si>
  <si>
    <t>ジョンソンコントロールズ（株）</t>
    <rPh sb="12" eb="15">
      <t>カブ</t>
    </rPh>
    <phoneticPr fontId="5"/>
  </si>
  <si>
    <t>粒子分析装置の修理</t>
    <rPh sb="0" eb="2">
      <t>リュウシ</t>
    </rPh>
    <rPh sb="2" eb="4">
      <t>ブンセキ</t>
    </rPh>
    <rPh sb="4" eb="6">
      <t>ソウチ</t>
    </rPh>
    <rPh sb="7" eb="9">
      <t>シュウリ</t>
    </rPh>
    <phoneticPr fontId="5"/>
  </si>
  <si>
    <t>平成27年度　クリーンルーム定期清掃作業</t>
    <rPh sb="0" eb="2">
      <t>ヘイセイ</t>
    </rPh>
    <rPh sb="4" eb="6">
      <t>ネンド</t>
    </rPh>
    <rPh sb="14" eb="16">
      <t>テイキ</t>
    </rPh>
    <rPh sb="16" eb="18">
      <t>セイソウ</t>
    </rPh>
    <rPh sb="18" eb="20">
      <t>サギョウ</t>
    </rPh>
    <phoneticPr fontId="5"/>
  </si>
  <si>
    <t>随意契約
（少額）</t>
  </si>
  <si>
    <t>平成27年度　サプライプレナムチャンバー定期清掃作業</t>
    <rPh sb="0" eb="2">
      <t>ヘイセイ</t>
    </rPh>
    <rPh sb="4" eb="6">
      <t>ネンド</t>
    </rPh>
    <rPh sb="20" eb="22">
      <t>テイキ</t>
    </rPh>
    <rPh sb="22" eb="24">
      <t>セイソウ</t>
    </rPh>
    <rPh sb="24" eb="26">
      <t>サギョウ</t>
    </rPh>
    <phoneticPr fontId="5"/>
  </si>
  <si>
    <t>ＦＦＵフィルターリーク試験作業</t>
    <rPh sb="11" eb="13">
      <t>シケン</t>
    </rPh>
    <rPh sb="13" eb="15">
      <t>サギョウ</t>
    </rPh>
    <phoneticPr fontId="5"/>
  </si>
  <si>
    <t>ｐＨ計校正作業</t>
    <rPh sb="2" eb="3">
      <t>ケイ</t>
    </rPh>
    <rPh sb="3" eb="5">
      <t>コウセイ</t>
    </rPh>
    <rPh sb="5" eb="7">
      <t>サギョウ</t>
    </rPh>
    <phoneticPr fontId="5"/>
  </si>
  <si>
    <t>純水系統配管洗浄作業</t>
    <rPh sb="0" eb="2">
      <t>ジュンスイ</t>
    </rPh>
    <rPh sb="2" eb="4">
      <t>ケイトウ</t>
    </rPh>
    <rPh sb="4" eb="6">
      <t>ハイカン</t>
    </rPh>
    <rPh sb="6" eb="8">
      <t>センジョウ</t>
    </rPh>
    <rPh sb="8" eb="10">
      <t>サギョウ</t>
    </rPh>
    <phoneticPr fontId="5"/>
  </si>
  <si>
    <t>ＦＦＵの修理</t>
    <rPh sb="4" eb="6">
      <t>シュウリ</t>
    </rPh>
    <phoneticPr fontId="5"/>
  </si>
  <si>
    <t>平成27年度　中和処理装置定期点検作業</t>
    <rPh sb="0" eb="2">
      <t>ヘイセイ</t>
    </rPh>
    <rPh sb="4" eb="6">
      <t>ネンド</t>
    </rPh>
    <rPh sb="7" eb="9">
      <t>チュウワ</t>
    </rPh>
    <rPh sb="9" eb="11">
      <t>ショリ</t>
    </rPh>
    <rPh sb="11" eb="13">
      <t>ソウチ</t>
    </rPh>
    <rPh sb="13" eb="15">
      <t>テイキ</t>
    </rPh>
    <rPh sb="15" eb="17">
      <t>テンケン</t>
    </rPh>
    <rPh sb="17" eb="19">
      <t>サギョウ</t>
    </rPh>
    <phoneticPr fontId="5"/>
  </si>
  <si>
    <t>純水製造装置の修理</t>
    <rPh sb="0" eb="2">
      <t>ジュンスイ</t>
    </rPh>
    <rPh sb="2" eb="4">
      <t>セイゾウ</t>
    </rPh>
    <rPh sb="4" eb="6">
      <t>ソウチ</t>
    </rPh>
    <rPh sb="7" eb="9">
      <t>シュウリ</t>
    </rPh>
    <phoneticPr fontId="5"/>
  </si>
  <si>
    <t>クリーンフード吸気ファンの修理</t>
    <rPh sb="7" eb="9">
      <t>キュウキ</t>
    </rPh>
    <rPh sb="13" eb="15">
      <t>シュウリ</t>
    </rPh>
    <phoneticPr fontId="5"/>
  </si>
  <si>
    <t>高度環境分析研究棟換気空調設備他自動制御機器点検作業</t>
    <rPh sb="0" eb="2">
      <t>コウド</t>
    </rPh>
    <rPh sb="2" eb="4">
      <t>カンキョウ</t>
    </rPh>
    <rPh sb="4" eb="6">
      <t>ブンセキ</t>
    </rPh>
    <rPh sb="6" eb="9">
      <t>ケンキュウトウ</t>
    </rPh>
    <rPh sb="9" eb="11">
      <t>カンキ</t>
    </rPh>
    <rPh sb="11" eb="13">
      <t>クウチョウ</t>
    </rPh>
    <rPh sb="13" eb="15">
      <t>セツビ</t>
    </rPh>
    <rPh sb="15" eb="16">
      <t>ホカ</t>
    </rPh>
    <rPh sb="16" eb="18">
      <t>ジドウ</t>
    </rPh>
    <rPh sb="18" eb="20">
      <t>セイギョ</t>
    </rPh>
    <rPh sb="20" eb="22">
      <t>キキ</t>
    </rPh>
    <rPh sb="22" eb="24">
      <t>テンケン</t>
    </rPh>
    <rPh sb="24" eb="26">
      <t>サギョウ</t>
    </rPh>
    <phoneticPr fontId="5"/>
  </si>
  <si>
    <t>（株）タケムラ</t>
    <rPh sb="0" eb="3">
      <t>カブ</t>
    </rPh>
    <phoneticPr fontId="5"/>
  </si>
  <si>
    <t>高度環境分析研究棟蒸気発生器点検整備作業</t>
    <rPh sb="0" eb="2">
      <t>コウド</t>
    </rPh>
    <rPh sb="2" eb="4">
      <t>カンキョウ</t>
    </rPh>
    <rPh sb="4" eb="6">
      <t>ブンセキ</t>
    </rPh>
    <rPh sb="6" eb="9">
      <t>ケンキュウトウ</t>
    </rPh>
    <rPh sb="9" eb="11">
      <t>ジョウキ</t>
    </rPh>
    <rPh sb="11" eb="14">
      <t>ハッセイキ</t>
    </rPh>
    <rPh sb="14" eb="16">
      <t>テンケン</t>
    </rPh>
    <rPh sb="16" eb="18">
      <t>セイビ</t>
    </rPh>
    <rPh sb="18" eb="20">
      <t>サギョウ</t>
    </rPh>
    <phoneticPr fontId="5"/>
  </si>
  <si>
    <t>高度環境分析研究棟圧力容器点検整備作業</t>
    <rPh sb="0" eb="2">
      <t>コウド</t>
    </rPh>
    <rPh sb="2" eb="4">
      <t>カンキョウ</t>
    </rPh>
    <rPh sb="4" eb="6">
      <t>ブンセキ</t>
    </rPh>
    <rPh sb="6" eb="9">
      <t>ケンキュウトウ</t>
    </rPh>
    <rPh sb="9" eb="11">
      <t>アツリョク</t>
    </rPh>
    <rPh sb="11" eb="13">
      <t>ヨウキ</t>
    </rPh>
    <rPh sb="13" eb="15">
      <t>テンケン</t>
    </rPh>
    <rPh sb="15" eb="17">
      <t>セイビ</t>
    </rPh>
    <rPh sb="17" eb="19">
      <t>サギョウ</t>
    </rPh>
    <phoneticPr fontId="5"/>
  </si>
  <si>
    <t>高度環境分析研究棟ドレン回収機の修理</t>
    <rPh sb="0" eb="2">
      <t>コウド</t>
    </rPh>
    <rPh sb="2" eb="4">
      <t>カンキョウ</t>
    </rPh>
    <rPh sb="4" eb="6">
      <t>ブンセキ</t>
    </rPh>
    <rPh sb="6" eb="9">
      <t>ケンキュウトウ</t>
    </rPh>
    <rPh sb="12" eb="14">
      <t>カイシュウ</t>
    </rPh>
    <rPh sb="14" eb="15">
      <t>キ</t>
    </rPh>
    <rPh sb="16" eb="18">
      <t>シュウリ</t>
    </rPh>
    <phoneticPr fontId="5"/>
  </si>
  <si>
    <t>（株）和科盛商会</t>
    <rPh sb="0" eb="3">
      <t>カブ</t>
    </rPh>
    <rPh sb="3" eb="4">
      <t>ワ</t>
    </rPh>
    <rPh sb="4" eb="5">
      <t>シナ</t>
    </rPh>
    <rPh sb="5" eb="6">
      <t>モ</t>
    </rPh>
    <rPh sb="6" eb="8">
      <t>ショウカイ</t>
    </rPh>
    <phoneticPr fontId="5"/>
  </si>
  <si>
    <t>平成27年度　クリーンフード等フィルターリーク試験</t>
    <rPh sb="0" eb="2">
      <t>ヘイセイ</t>
    </rPh>
    <rPh sb="4" eb="6">
      <t>ネンド</t>
    </rPh>
    <rPh sb="14" eb="15">
      <t>トウ</t>
    </rPh>
    <rPh sb="23" eb="25">
      <t>シケン</t>
    </rPh>
    <phoneticPr fontId="5"/>
  </si>
  <si>
    <t>クリーンルーム扉の修理</t>
    <rPh sb="7" eb="8">
      <t>トビラ</t>
    </rPh>
    <rPh sb="9" eb="11">
      <t>シュウリ</t>
    </rPh>
    <phoneticPr fontId="5"/>
  </si>
  <si>
    <t>（株）アトックス</t>
    <rPh sb="0" eb="3">
      <t>カブ</t>
    </rPh>
    <phoneticPr fontId="5"/>
  </si>
  <si>
    <t>平成27年度　排気洗浄装置（SC-1）点検・整備作業</t>
    <rPh sb="0" eb="2">
      <t>ヘイセイ</t>
    </rPh>
    <rPh sb="4" eb="6">
      <t>ネンド</t>
    </rPh>
    <rPh sb="7" eb="9">
      <t>ハイキ</t>
    </rPh>
    <rPh sb="9" eb="11">
      <t>センジョウ</t>
    </rPh>
    <rPh sb="11" eb="13">
      <t>ソウチ</t>
    </rPh>
    <rPh sb="19" eb="21">
      <t>テンケン</t>
    </rPh>
    <rPh sb="22" eb="24">
      <t>セイビ</t>
    </rPh>
    <rPh sb="24" eb="26">
      <t>サギョウ</t>
    </rPh>
    <phoneticPr fontId="5"/>
  </si>
  <si>
    <t>平成27年度　排気洗浄装置（SC-4）点検・整備作業</t>
    <rPh sb="0" eb="2">
      <t>ヘイセイ</t>
    </rPh>
    <rPh sb="4" eb="6">
      <t>ネンド</t>
    </rPh>
    <rPh sb="7" eb="9">
      <t>ハイキ</t>
    </rPh>
    <rPh sb="9" eb="11">
      <t>センジョウ</t>
    </rPh>
    <rPh sb="11" eb="13">
      <t>ソウチ</t>
    </rPh>
    <rPh sb="19" eb="21">
      <t>テンケン</t>
    </rPh>
    <rPh sb="22" eb="24">
      <t>セイビ</t>
    </rPh>
    <rPh sb="24" eb="26">
      <t>サギョウ</t>
    </rPh>
    <phoneticPr fontId="5"/>
  </si>
  <si>
    <t>（株）クリタス</t>
    <rPh sb="0" eb="3">
      <t>カブ</t>
    </rPh>
    <phoneticPr fontId="5"/>
  </si>
  <si>
    <t>平成27年度　純水製造装置点検作業</t>
    <rPh sb="0" eb="2">
      <t>ヘイセイ</t>
    </rPh>
    <rPh sb="4" eb="6">
      <t>ネンド</t>
    </rPh>
    <rPh sb="7" eb="9">
      <t>ジュンスイ</t>
    </rPh>
    <rPh sb="9" eb="11">
      <t>セイゾウ</t>
    </rPh>
    <rPh sb="11" eb="13">
      <t>ソウチ</t>
    </rPh>
    <rPh sb="13" eb="15">
      <t>テンケン</t>
    </rPh>
    <rPh sb="15" eb="17">
      <t>サギョウ</t>
    </rPh>
    <phoneticPr fontId="5"/>
  </si>
  <si>
    <t>（株）プランツ</t>
    <rPh sb="0" eb="3">
      <t>カブ</t>
    </rPh>
    <phoneticPr fontId="5"/>
  </si>
  <si>
    <t>平成27年度　超純水製造装置点検作業</t>
    <rPh sb="0" eb="2">
      <t>ヘイセイ</t>
    </rPh>
    <rPh sb="4" eb="6">
      <t>ネンド</t>
    </rPh>
    <rPh sb="7" eb="8">
      <t>チョウ</t>
    </rPh>
    <rPh sb="8" eb="10">
      <t>ジュンスイ</t>
    </rPh>
    <rPh sb="10" eb="12">
      <t>セイゾウ</t>
    </rPh>
    <rPh sb="12" eb="14">
      <t>ソウチ</t>
    </rPh>
    <rPh sb="14" eb="16">
      <t>テンケン</t>
    </rPh>
    <rPh sb="16" eb="18">
      <t>サギョウ</t>
    </rPh>
    <phoneticPr fontId="5"/>
  </si>
  <si>
    <t>原電エンジニアリング（株）</t>
    <rPh sb="0" eb="2">
      <t>ゲンデン</t>
    </rPh>
    <rPh sb="10" eb="13">
      <t>カブ</t>
    </rPh>
    <phoneticPr fontId="5"/>
  </si>
  <si>
    <t>平成27年度　ファンフィルターユニット点検作業</t>
    <rPh sb="0" eb="2">
      <t>ヘイセイ</t>
    </rPh>
    <rPh sb="4" eb="6">
      <t>ネンド</t>
    </rPh>
    <rPh sb="19" eb="21">
      <t>テンケン</t>
    </rPh>
    <rPh sb="21" eb="23">
      <t>サギョウ</t>
    </rPh>
    <phoneticPr fontId="5"/>
  </si>
  <si>
    <t>（株）茨城エヤコン</t>
    <rPh sb="0" eb="3">
      <t>カブ</t>
    </rPh>
    <rPh sb="3" eb="5">
      <t>イバラキ</t>
    </rPh>
    <phoneticPr fontId="5"/>
  </si>
  <si>
    <t>高度環境分析研究棟チリングユニット点検整備作業</t>
    <rPh sb="0" eb="2">
      <t>コウド</t>
    </rPh>
    <rPh sb="2" eb="4">
      <t>カンキョウ</t>
    </rPh>
    <rPh sb="4" eb="6">
      <t>ブンセキ</t>
    </rPh>
    <rPh sb="6" eb="9">
      <t>ケンキュウトウ</t>
    </rPh>
    <rPh sb="17" eb="19">
      <t>テンケン</t>
    </rPh>
    <rPh sb="19" eb="21">
      <t>セイビ</t>
    </rPh>
    <rPh sb="21" eb="23">
      <t>サギョウ</t>
    </rPh>
    <phoneticPr fontId="5"/>
  </si>
  <si>
    <t>高度環境分析研究棟チラー冷凍機補修工事</t>
    <rPh sb="0" eb="2">
      <t>コウド</t>
    </rPh>
    <rPh sb="2" eb="4">
      <t>カンキョウ</t>
    </rPh>
    <rPh sb="4" eb="6">
      <t>ブンセキ</t>
    </rPh>
    <rPh sb="6" eb="9">
      <t>ケンキュウトウ</t>
    </rPh>
    <rPh sb="12" eb="15">
      <t>レイトウキ</t>
    </rPh>
    <rPh sb="15" eb="17">
      <t>ホシュウ</t>
    </rPh>
    <rPh sb="17" eb="19">
      <t>コウジ</t>
    </rPh>
    <phoneticPr fontId="5"/>
  </si>
  <si>
    <t>高度環境分析研究棟空調機械室温水器補修工事</t>
    <rPh sb="0" eb="2">
      <t>コウド</t>
    </rPh>
    <rPh sb="2" eb="4">
      <t>カンキョウ</t>
    </rPh>
    <rPh sb="4" eb="6">
      <t>ブンセキ</t>
    </rPh>
    <rPh sb="6" eb="9">
      <t>ケンキュウトウ</t>
    </rPh>
    <rPh sb="9" eb="11">
      <t>クウチョウ</t>
    </rPh>
    <rPh sb="11" eb="14">
      <t>キカイシツ</t>
    </rPh>
    <rPh sb="14" eb="17">
      <t>オンスイキ</t>
    </rPh>
    <rPh sb="17" eb="19">
      <t>ホシュウ</t>
    </rPh>
    <rPh sb="19" eb="21">
      <t>コウジ</t>
    </rPh>
    <phoneticPr fontId="5"/>
  </si>
  <si>
    <t>-</t>
    <phoneticPr fontId="5"/>
  </si>
  <si>
    <t>随意契約
（少額）</t>
    <phoneticPr fontId="5"/>
  </si>
  <si>
    <t>消費税</t>
    <rPh sb="0" eb="3">
      <t>ショウヒゼイ</t>
    </rPh>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</si>
  <si>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</si>
  <si>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rPh sb="0" eb="1">
      <t>ホン</t>
    </rPh>
    <rPh sb="1" eb="3">
      <t>ジギョウ</t>
    </rPh>
    <rPh sb="9" eb="11">
      <t>イタク</t>
    </rPh>
    <rPh sb="12" eb="13">
      <t>ウ</t>
    </rPh>
    <rPh sb="15" eb="17">
      <t>カンキョウ</t>
    </rPh>
    <rPh sb="17" eb="19">
      <t>シリョウ</t>
    </rPh>
    <rPh sb="19" eb="21">
      <t>ブンセキ</t>
    </rPh>
    <rPh sb="22" eb="24">
      <t>ジッシ</t>
    </rPh>
    <rPh sb="26" eb="28">
      <t>カツドウ</t>
    </rPh>
    <rPh sb="29" eb="30">
      <t>ツウ</t>
    </rPh>
    <rPh sb="33" eb="35">
      <t>コクナイ</t>
    </rPh>
    <rPh sb="36" eb="38">
      <t>ホショウ</t>
    </rPh>
    <rPh sb="38" eb="40">
      <t>ソチ</t>
    </rPh>
    <rPh sb="40" eb="42">
      <t>ブンセキ</t>
    </rPh>
    <rPh sb="42" eb="44">
      <t>ギジュツ</t>
    </rPh>
    <rPh sb="45" eb="47">
      <t>イジ</t>
    </rPh>
    <rPh sb="48" eb="50">
      <t>コウジョウ</t>
    </rPh>
    <rPh sb="51" eb="52">
      <t>ハカ</t>
    </rPh>
    <rPh sb="59" eb="61">
      <t>ギジュツ</t>
    </rPh>
    <rPh sb="68" eb="70">
      <t>テイキョウ</t>
    </rPh>
    <rPh sb="72" eb="74">
      <t>ジョウホウ</t>
    </rPh>
    <rPh sb="75" eb="76">
      <t>カン</t>
    </rPh>
    <rPh sb="78" eb="80">
      <t>ギギ</t>
    </rPh>
    <rPh sb="83" eb="85">
      <t>ジョウホウ</t>
    </rPh>
    <rPh sb="86" eb="89">
      <t>セイゴウセイ</t>
    </rPh>
    <rPh sb="90" eb="91">
      <t>カン</t>
    </rPh>
    <rPh sb="93" eb="95">
      <t>モンダイ</t>
    </rPh>
    <rPh sb="96" eb="98">
      <t>カイショウ</t>
    </rPh>
    <rPh sb="103" eb="105">
      <t>ジュウヨウ</t>
    </rPh>
    <rPh sb="109" eb="111">
      <t>ホショウ</t>
    </rPh>
    <rPh sb="111" eb="113">
      <t>ソチ</t>
    </rPh>
    <rPh sb="114" eb="116">
      <t>チャクジツ</t>
    </rPh>
    <rPh sb="117" eb="119">
      <t>ジッシ</t>
    </rPh>
    <rPh sb="120" eb="122">
      <t>メザ</t>
    </rPh>
    <rPh sb="124" eb="126">
      <t>ジョウイ</t>
    </rPh>
    <rPh sb="127" eb="129">
      <t>セサク</t>
    </rPh>
    <rPh sb="131" eb="133">
      <t>キヨ</t>
    </rPh>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</si>
  <si>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</si>
  <si>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</si>
  <si>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</si>
  <si>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</si>
  <si>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</si>
  <si>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「我が国にあるすべての核物質が平和的活動の中にとどまっている」との評価を得る。</t>
    <rPh sb="1" eb="2">
      <t>ワ</t>
    </rPh>
    <rPh sb="3" eb="4">
      <t>クニ</t>
    </rPh>
    <rPh sb="11" eb="14">
      <t>カクブッシツ</t>
    </rPh>
    <rPh sb="15" eb="18">
      <t>ヘイワテキ</t>
    </rPh>
    <rPh sb="18" eb="20">
      <t>カツドウ</t>
    </rPh>
    <rPh sb="21" eb="22">
      <t>ナカ</t>
    </rPh>
    <rPh sb="33" eb="35">
      <t>ヒョウカ</t>
    </rPh>
    <rPh sb="36" eb="37">
      <t>エ</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</si>
  <si>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7" eb="58">
      <t>エ</t>
    </rPh>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</si>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</sst>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197906</xdr:colOff>
          <xdr:row>1076</xdr:row>
          <xdr:rowOff>42331</xdr:rowOff>
        </xdr:from>
        <xdr:to>
          <xdr:col>45</xdr:col>
          <xdr:colOff>112182</xdr:colOff>
          <xdr:row>1076</xdr:row>
          <xdr:rowOff>268814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178734</xdr:colOff>
      <xdr:row>721</xdr:row>
      <xdr:rowOff>115420</xdr:rowOff>
    </xdr:from>
    <xdr:to>
      <xdr:col>35</xdr:col>
      <xdr:colOff>57151</xdr:colOff>
      <xdr:row>724</xdr:row>
      <xdr:rowOff>48185</xdr:rowOff>
    </xdr:to>
    <xdr:sp macro="" textlink="">
      <xdr:nvSpPr>
        <xdr:cNvPr id="5" name="テキスト ボックス 4"/>
        <xdr:cNvSpPr txBox="1"/>
      </xdr:nvSpPr>
      <xdr:spPr>
        <a:xfrm>
          <a:off x="3779184" y="36815245"/>
          <a:ext cx="327884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p>
        <a:p>
          <a:pPr algn="ctr">
            <a:lnSpc>
              <a:spcPts val="2100"/>
            </a:lnSpc>
          </a:pPr>
          <a:r>
            <a:rPr kumimoji="1" lang="ja-JP" altLang="en-US" sz="1800"/>
            <a:t>３４９百万円</a:t>
          </a:r>
        </a:p>
      </xdr:txBody>
    </xdr:sp>
    <xdr:clientData/>
  </xdr:twoCellAnchor>
  <xdr:twoCellAnchor>
    <xdr:from>
      <xdr:col>23</xdr:col>
      <xdr:colOff>22413</xdr:colOff>
      <xdr:row>724</xdr:row>
      <xdr:rowOff>145676</xdr:rowOff>
    </xdr:from>
    <xdr:to>
      <xdr:col>23</xdr:col>
      <xdr:colOff>22413</xdr:colOff>
      <xdr:row>729</xdr:row>
      <xdr:rowOff>280147</xdr:rowOff>
    </xdr:to>
    <xdr:cxnSp macro="">
      <xdr:nvCxnSpPr>
        <xdr:cNvPr id="6" name="直線矢印コネクタ 5"/>
        <xdr:cNvCxnSpPr/>
      </xdr:nvCxnSpPr>
      <xdr:spPr>
        <a:xfrm>
          <a:off x="4661648" y="45820852"/>
          <a:ext cx="0" cy="18713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197222</xdr:colOff>
      <xdr:row>729</xdr:row>
      <xdr:rowOff>336176</xdr:rowOff>
    </xdr:from>
    <xdr:to>
      <xdr:col>27</xdr:col>
      <xdr:colOff>100852</xdr:colOff>
      <xdr:row>730</xdr:row>
      <xdr:rowOff>246529</xdr:rowOff>
    </xdr:to>
    <xdr:sp macro="" textlink="">
      <xdr:nvSpPr>
        <xdr:cNvPr id="7" name="テキスト ボックス 6"/>
        <xdr:cNvSpPr txBox="1"/>
      </xdr:nvSpPr>
      <xdr:spPr>
        <a:xfrm>
          <a:off x="3827928" y="47748264"/>
          <a:ext cx="1718983"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731</xdr:row>
      <xdr:rowOff>49865</xdr:rowOff>
    </xdr:from>
    <xdr:to>
      <xdr:col>37</xdr:col>
      <xdr:colOff>112057</xdr:colOff>
      <xdr:row>734</xdr:row>
      <xdr:rowOff>132229</xdr:rowOff>
    </xdr:to>
    <xdr:sp macro="" textlink="">
      <xdr:nvSpPr>
        <xdr:cNvPr id="8" name="テキスト ボックス 7"/>
        <xdr:cNvSpPr txBox="1"/>
      </xdr:nvSpPr>
      <xdr:spPr>
        <a:xfrm>
          <a:off x="3372970" y="48156718"/>
          <a:ext cx="4202205" cy="11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３４４百万円</a:t>
          </a:r>
        </a:p>
      </xdr:txBody>
    </xdr:sp>
    <xdr:clientData/>
  </xdr:twoCellAnchor>
  <xdr:oneCellAnchor>
    <xdr:from>
      <xdr:col>14</xdr:col>
      <xdr:colOff>67237</xdr:colOff>
      <xdr:row>734</xdr:row>
      <xdr:rowOff>201706</xdr:rowOff>
    </xdr:from>
    <xdr:ext cx="5415649" cy="1632354"/>
    <xdr:sp macro="" textlink="">
      <xdr:nvSpPr>
        <xdr:cNvPr id="9" name="大かっこ 8"/>
        <xdr:cNvSpPr/>
      </xdr:nvSpPr>
      <xdr:spPr>
        <a:xfrm>
          <a:off x="2891119" y="49350706"/>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ja-JP" altLang="en-US" sz="1100"/>
            <a:t>ＩＡＥＡが我が国以外での査察の際に収去した試料分析への協力を行うなど、引き続きＩＡＥＡの保障措置活動への貢献を通じて、我が国としての核燃料物質の分析技術の高度化・維持を図っていく。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　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16</xdr:col>
      <xdr:colOff>149596</xdr:colOff>
      <xdr:row>741</xdr:row>
      <xdr:rowOff>288745</xdr:rowOff>
    </xdr:from>
    <xdr:to>
      <xdr:col>38</xdr:col>
      <xdr:colOff>32345</xdr:colOff>
      <xdr:row>741</xdr:row>
      <xdr:rowOff>288745</xdr:rowOff>
    </xdr:to>
    <xdr:cxnSp macro="">
      <xdr:nvCxnSpPr>
        <xdr:cNvPr id="10" name="直線コネクタ 9"/>
        <xdr:cNvCxnSpPr/>
      </xdr:nvCxnSpPr>
      <xdr:spPr>
        <a:xfrm>
          <a:off x="3349996" y="44037070"/>
          <a:ext cx="428329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157747</xdr:colOff>
      <xdr:row>741</xdr:row>
      <xdr:rowOff>286461</xdr:rowOff>
    </xdr:from>
    <xdr:to>
      <xdr:col>16</xdr:col>
      <xdr:colOff>157747</xdr:colOff>
      <xdr:row>742</xdr:row>
      <xdr:rowOff>294187</xdr:rowOff>
    </xdr:to>
    <xdr:cxnSp macro="">
      <xdr:nvCxnSpPr>
        <xdr:cNvPr id="11" name="直線矢印コネクタ 10"/>
        <xdr:cNvCxnSpPr/>
      </xdr:nvCxnSpPr>
      <xdr:spPr>
        <a:xfrm>
          <a:off x="3358147" y="44034786"/>
          <a:ext cx="0" cy="3601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17200</xdr:colOff>
      <xdr:row>741</xdr:row>
      <xdr:rowOff>291589</xdr:rowOff>
    </xdr:from>
    <xdr:to>
      <xdr:col>38</xdr:col>
      <xdr:colOff>17200</xdr:colOff>
      <xdr:row>742</xdr:row>
      <xdr:rowOff>299315</xdr:rowOff>
    </xdr:to>
    <xdr:cxnSp macro="">
      <xdr:nvCxnSpPr>
        <xdr:cNvPr id="12" name="直線矢印コネクタ 11"/>
        <xdr:cNvCxnSpPr/>
      </xdr:nvCxnSpPr>
      <xdr:spPr>
        <a:xfrm>
          <a:off x="7618150" y="44039914"/>
          <a:ext cx="0" cy="3601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94287</xdr:colOff>
      <xdr:row>739</xdr:row>
      <xdr:rowOff>280147</xdr:rowOff>
    </xdr:from>
    <xdr:to>
      <xdr:col>27</xdr:col>
      <xdr:colOff>94287</xdr:colOff>
      <xdr:row>741</xdr:row>
      <xdr:rowOff>287010</xdr:rowOff>
    </xdr:to>
    <xdr:cxnSp macro="">
      <xdr:nvCxnSpPr>
        <xdr:cNvPr id="13" name="直線コネクタ 12"/>
        <xdr:cNvCxnSpPr/>
      </xdr:nvCxnSpPr>
      <xdr:spPr>
        <a:xfrm>
          <a:off x="5494962" y="43323622"/>
          <a:ext cx="0" cy="7117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152399</xdr:colOff>
      <xdr:row>743</xdr:row>
      <xdr:rowOff>40897</xdr:rowOff>
    </xdr:from>
    <xdr:to>
      <xdr:col>22</xdr:col>
      <xdr:colOff>12324</xdr:colOff>
      <xdr:row>743</xdr:row>
      <xdr:rowOff>287427</xdr:rowOff>
    </xdr:to>
    <xdr:sp macro="" textlink="">
      <xdr:nvSpPr>
        <xdr:cNvPr id="14" name="テキスト ボックス 13"/>
        <xdr:cNvSpPr txBox="1"/>
      </xdr:nvSpPr>
      <xdr:spPr>
        <a:xfrm>
          <a:off x="2352674" y="44494072"/>
          <a:ext cx="2060200"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32</xdr:col>
      <xdr:colOff>172005</xdr:colOff>
      <xdr:row>743</xdr:row>
      <xdr:rowOff>36415</xdr:rowOff>
    </xdr:from>
    <xdr:to>
      <xdr:col>43</xdr:col>
      <xdr:colOff>31932</xdr:colOff>
      <xdr:row>743</xdr:row>
      <xdr:rowOff>282945</xdr:rowOff>
    </xdr:to>
    <xdr:sp macro="" textlink="">
      <xdr:nvSpPr>
        <xdr:cNvPr id="15" name="テキスト ボックス 14"/>
        <xdr:cNvSpPr txBox="1"/>
      </xdr:nvSpPr>
      <xdr:spPr>
        <a:xfrm>
          <a:off x="6572805" y="44489590"/>
          <a:ext cx="206020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33618</xdr:colOff>
      <xdr:row>744</xdr:row>
      <xdr:rowOff>68350</xdr:rowOff>
    </xdr:from>
    <xdr:to>
      <xdr:col>26</xdr:col>
      <xdr:colOff>30254</xdr:colOff>
      <xdr:row>747</xdr:row>
      <xdr:rowOff>150714</xdr:rowOff>
    </xdr:to>
    <xdr:sp macro="" textlink="">
      <xdr:nvSpPr>
        <xdr:cNvPr id="16" name="テキスト ボックス 15"/>
        <xdr:cNvSpPr txBox="1"/>
      </xdr:nvSpPr>
      <xdr:spPr>
        <a:xfrm>
          <a:off x="1633818" y="44873950"/>
          <a:ext cx="359708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民間会社等（２１社）</a:t>
          </a:r>
        </a:p>
        <a:p>
          <a:pPr algn="ctr"/>
          <a:endParaRPr kumimoji="1" lang="ja-JP" altLang="en-US" sz="1400"/>
        </a:p>
        <a:p>
          <a:pPr algn="ctr"/>
          <a:r>
            <a:rPr kumimoji="1" lang="ja-JP" altLang="en-US" sz="1400"/>
            <a:t>２８百万円</a:t>
          </a:r>
        </a:p>
      </xdr:txBody>
    </xdr:sp>
    <xdr:clientData/>
  </xdr:twoCellAnchor>
  <xdr:twoCellAnchor>
    <xdr:from>
      <xdr:col>29</xdr:col>
      <xdr:colOff>35300</xdr:colOff>
      <xdr:row>744</xdr:row>
      <xdr:rowOff>57144</xdr:rowOff>
    </xdr:from>
    <xdr:to>
      <xdr:col>47</xdr:col>
      <xdr:colOff>31934</xdr:colOff>
      <xdr:row>747</xdr:row>
      <xdr:rowOff>139508</xdr:rowOff>
    </xdr:to>
    <xdr:sp macro="" textlink="">
      <xdr:nvSpPr>
        <xdr:cNvPr id="17" name="テキスト ボックス 16"/>
        <xdr:cNvSpPr txBox="1"/>
      </xdr:nvSpPr>
      <xdr:spPr>
        <a:xfrm>
          <a:off x="5836025" y="44862744"/>
          <a:ext cx="3597084"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民間会社等（２社）</a:t>
          </a:r>
        </a:p>
        <a:p>
          <a:pPr algn="ctr"/>
          <a:endParaRPr kumimoji="1" lang="ja-JP" altLang="en-US" sz="1400"/>
        </a:p>
        <a:p>
          <a:pPr algn="ctr"/>
          <a:r>
            <a:rPr kumimoji="1" lang="ja-JP" altLang="en-US" sz="1400"/>
            <a:t>１０４百万円</a:t>
          </a:r>
        </a:p>
      </xdr:txBody>
    </xdr:sp>
    <xdr:clientData/>
  </xdr:twoCellAnchor>
  <xdr:oneCellAnchor>
    <xdr:from>
      <xdr:col>8</xdr:col>
      <xdr:colOff>123264</xdr:colOff>
      <xdr:row>747</xdr:row>
      <xdr:rowOff>212911</xdr:rowOff>
    </xdr:from>
    <xdr:ext cx="3451412" cy="582706"/>
    <xdr:sp macro="" textlink="">
      <xdr:nvSpPr>
        <xdr:cNvPr id="18" name="大かっこ 17"/>
        <xdr:cNvSpPr/>
      </xdr:nvSpPr>
      <xdr:spPr>
        <a:xfrm>
          <a:off x="1736911" y="53877882"/>
          <a:ext cx="3451412"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クリーンルームの保守点検、</a:t>
          </a:r>
          <a:endParaRPr lang="en-US" altLang="ja-JP" sz="14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施設・分析機器等の保守点検</a:t>
          </a:r>
          <a:endParaRPr lang="en-US" altLang="ja-JP" sz="1400" b="0" i="0" baseline="0">
            <a:solidFill>
              <a:schemeClr val="tx1"/>
            </a:solidFill>
            <a:effectLst/>
            <a:latin typeface="+mn-lt"/>
            <a:ea typeface="+mn-ea"/>
            <a:cs typeface="+mn-cs"/>
          </a:endParaRPr>
        </a:p>
      </xdr:txBody>
    </xdr:sp>
    <xdr:clientData/>
  </xdr:oneCellAnchor>
  <xdr:oneCellAnchor>
    <xdr:from>
      <xdr:col>29</xdr:col>
      <xdr:colOff>106451</xdr:colOff>
      <xdr:row>747</xdr:row>
      <xdr:rowOff>183297</xdr:rowOff>
    </xdr:from>
    <xdr:ext cx="3542663" cy="533879"/>
    <xdr:sp macro="" textlink="">
      <xdr:nvSpPr>
        <xdr:cNvPr id="19" name="大かっこ 18"/>
        <xdr:cNvSpPr/>
      </xdr:nvSpPr>
      <xdr:spPr>
        <a:xfrm>
          <a:off x="5955922" y="53848268"/>
          <a:ext cx="3542663" cy="533879"/>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4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定型化された環境サンプリング試料の分析の補助、クリーンラボの運転管理業務</a:t>
          </a:r>
          <a:endParaRPr lang="en-US" altLang="ja-JP" sz="14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400" b="0" i="0" baseline="0">
            <a:solidFill>
              <a:schemeClr val="tx1"/>
            </a:solidFill>
            <a:effectLst/>
            <a:latin typeface="+mn-lt"/>
            <a:ea typeface="+mn-ea"/>
            <a:cs typeface="+mn-cs"/>
          </a:endParaRPr>
        </a:p>
      </xdr:txBody>
    </xdr:sp>
    <xdr:clientData/>
  </xdr:oneCellAnchor>
  <xdr:twoCellAnchor>
    <xdr:from>
      <xdr:col>30</xdr:col>
      <xdr:colOff>11206</xdr:colOff>
      <xdr:row>724</xdr:row>
      <xdr:rowOff>212912</xdr:rowOff>
    </xdr:from>
    <xdr:to>
      <xdr:col>30</xdr:col>
      <xdr:colOff>11206</xdr:colOff>
      <xdr:row>729</xdr:row>
      <xdr:rowOff>313765</xdr:rowOff>
    </xdr:to>
    <xdr:cxnSp macro="">
      <xdr:nvCxnSpPr>
        <xdr:cNvPr id="21" name="直線矢印コネクタ 20"/>
        <xdr:cNvCxnSpPr/>
      </xdr:nvCxnSpPr>
      <xdr:spPr>
        <a:xfrm flipV="1">
          <a:off x="6062382" y="45888088"/>
          <a:ext cx="0" cy="18377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44824</xdr:colOff>
      <xdr:row>726</xdr:row>
      <xdr:rowOff>190500</xdr:rowOff>
    </xdr:from>
    <xdr:to>
      <xdr:col>38</xdr:col>
      <xdr:colOff>4482</xdr:colOff>
      <xdr:row>727</xdr:row>
      <xdr:rowOff>100853</xdr:rowOff>
    </xdr:to>
    <xdr:sp macro="" textlink="">
      <xdr:nvSpPr>
        <xdr:cNvPr id="27" name="テキスト ボックス 26"/>
        <xdr:cNvSpPr txBox="1"/>
      </xdr:nvSpPr>
      <xdr:spPr>
        <a:xfrm>
          <a:off x="6297706" y="46560441"/>
          <a:ext cx="1371600"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返納：５百万円</a:t>
          </a:r>
        </a:p>
      </xdr:txBody>
    </xdr:sp>
    <xdr:clientData/>
  </xdr:twoCellAnchor>
  <xdr:twoCellAnchor>
    <xdr:from>
      <xdr:col>27</xdr:col>
      <xdr:colOff>78441</xdr:colOff>
      <xdr:row>740</xdr:row>
      <xdr:rowOff>257735</xdr:rowOff>
    </xdr:from>
    <xdr:to>
      <xdr:col>31</xdr:col>
      <xdr:colOff>89647</xdr:colOff>
      <xdr:row>740</xdr:row>
      <xdr:rowOff>268941</xdr:rowOff>
    </xdr:to>
    <xdr:cxnSp macro="">
      <xdr:nvCxnSpPr>
        <xdr:cNvPr id="29" name="直線コネクタ 28"/>
        <xdr:cNvCxnSpPr/>
      </xdr:nvCxnSpPr>
      <xdr:spPr>
        <a:xfrm flipV="1">
          <a:off x="5524500" y="51491029"/>
          <a:ext cx="818029" cy="1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740</xdr:row>
      <xdr:rowOff>100853</xdr:rowOff>
    </xdr:from>
    <xdr:to>
      <xdr:col>48</xdr:col>
      <xdr:colOff>11205</xdr:colOff>
      <xdr:row>741</xdr:row>
      <xdr:rowOff>78441</xdr:rowOff>
    </xdr:to>
    <xdr:sp macro="" textlink="">
      <xdr:nvSpPr>
        <xdr:cNvPr id="36" name="テキスト ボックス 35"/>
        <xdr:cNvSpPr txBox="1"/>
      </xdr:nvSpPr>
      <xdr:spPr>
        <a:xfrm>
          <a:off x="6342528" y="51334147"/>
          <a:ext cx="3350559" cy="324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人件費、消耗品費、光熱水費、その他　１２６百万円　</a:t>
          </a:r>
        </a:p>
      </xdr:txBody>
    </xdr:sp>
    <xdr:clientData/>
  </xdr:twoCellAnchor>
  <xdr:twoCellAnchor>
    <xdr:from>
      <xdr:col>8</xdr:col>
      <xdr:colOff>33618</xdr:colOff>
      <xdr:row>751</xdr:row>
      <xdr:rowOff>0</xdr:rowOff>
    </xdr:from>
    <xdr:to>
      <xdr:col>25</xdr:col>
      <xdr:colOff>198342</xdr:colOff>
      <xdr:row>752</xdr:row>
      <xdr:rowOff>452158</xdr:rowOff>
    </xdr:to>
    <xdr:sp macro="" textlink="">
      <xdr:nvSpPr>
        <xdr:cNvPr id="25" name="テキスト ボックス 24"/>
        <xdr:cNvSpPr txBox="1"/>
      </xdr:nvSpPr>
      <xdr:spPr>
        <a:xfrm>
          <a:off x="1647265" y="55054500"/>
          <a:ext cx="3593724" cy="11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株式会社アート科学（１社）</a:t>
          </a:r>
        </a:p>
        <a:p>
          <a:pPr algn="ctr"/>
          <a:endParaRPr kumimoji="1" lang="ja-JP" altLang="en-US" sz="1400"/>
        </a:p>
        <a:p>
          <a:pPr algn="ctr"/>
          <a:r>
            <a:rPr kumimoji="1" lang="ja-JP" altLang="en-US" sz="1400"/>
            <a:t>８６百万円</a:t>
          </a:r>
        </a:p>
      </xdr:txBody>
    </xdr:sp>
    <xdr:clientData/>
  </xdr:twoCellAnchor>
  <xdr:oneCellAnchor>
    <xdr:from>
      <xdr:col>8</xdr:col>
      <xdr:colOff>89647</xdr:colOff>
      <xdr:row>752</xdr:row>
      <xdr:rowOff>560294</xdr:rowOff>
    </xdr:from>
    <xdr:ext cx="3529853" cy="414618"/>
    <xdr:sp macro="" textlink="">
      <xdr:nvSpPr>
        <xdr:cNvPr id="28" name="大かっこ 27"/>
        <xdr:cNvSpPr/>
      </xdr:nvSpPr>
      <xdr:spPr>
        <a:xfrm>
          <a:off x="1703294" y="56287147"/>
          <a:ext cx="3529853" cy="41461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粒子分析用走査型電子顕微鏡の購入</a:t>
          </a:r>
          <a:endParaRPr lang="en-US" altLang="ja-JP" sz="14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xdr:txBody>
    </xdr:sp>
    <xdr:clientData/>
  </xdr:oneCellAnchor>
  <xdr:twoCellAnchor>
    <xdr:from>
      <xdr:col>11</xdr:col>
      <xdr:colOff>156882</xdr:colOff>
      <xdr:row>750</xdr:row>
      <xdr:rowOff>56030</xdr:rowOff>
    </xdr:from>
    <xdr:to>
      <xdr:col>22</xdr:col>
      <xdr:colOff>16810</xdr:colOff>
      <xdr:row>750</xdr:row>
      <xdr:rowOff>302560</xdr:rowOff>
    </xdr:to>
    <xdr:sp macro="" textlink="">
      <xdr:nvSpPr>
        <xdr:cNvPr id="31" name="テキスト ボックス 30"/>
        <xdr:cNvSpPr txBox="1"/>
      </xdr:nvSpPr>
      <xdr:spPr>
        <a:xfrm>
          <a:off x="2375647" y="54763148"/>
          <a:ext cx="207869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S1112" sqref="S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39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517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180</v>
      </c>
      <c r="H5" s="522"/>
      <c r="I5" s="522"/>
      <c r="J5" s="522"/>
      <c r="K5" s="522"/>
      <c r="L5" s="522"/>
      <c r="M5" s="523" t="s">
        <v>75</v>
      </c>
      <c r="N5" s="524"/>
      <c r="O5" s="524"/>
      <c r="P5" s="524"/>
      <c r="Q5" s="524"/>
      <c r="R5" s="525"/>
      <c r="S5" s="526" t="s">
        <v>86</v>
      </c>
      <c r="T5" s="522"/>
      <c r="U5" s="522"/>
      <c r="V5" s="522"/>
      <c r="W5" s="522"/>
      <c r="X5" s="527"/>
      <c r="Y5" s="692" t="s">
        <v>3</v>
      </c>
      <c r="Z5" s="693"/>
      <c r="AA5" s="693"/>
      <c r="AB5" s="693"/>
      <c r="AC5" s="693"/>
      <c r="AD5" s="694"/>
      <c r="AE5" s="695" t="s">
        <v>519</v>
      </c>
      <c r="AF5" s="695"/>
      <c r="AG5" s="695"/>
      <c r="AH5" s="695"/>
      <c r="AI5" s="695"/>
      <c r="AJ5" s="695"/>
      <c r="AK5" s="695"/>
      <c r="AL5" s="695"/>
      <c r="AM5" s="695"/>
      <c r="AN5" s="695"/>
      <c r="AO5" s="695"/>
      <c r="AP5" s="696"/>
      <c r="AQ5" s="697" t="s">
        <v>523</v>
      </c>
      <c r="AR5" s="698"/>
      <c r="AS5" s="698"/>
      <c r="AT5" s="698"/>
      <c r="AU5" s="698"/>
      <c r="AV5" s="698"/>
      <c r="AW5" s="698"/>
      <c r="AX5" s="699"/>
    </row>
    <row r="6" spans="1:50" ht="39" customHeight="1" x14ac:dyDescent="0.15">
      <c r="A6" s="702" t="s">
        <v>4</v>
      </c>
      <c r="B6" s="703"/>
      <c r="C6" s="703"/>
      <c r="D6" s="703"/>
      <c r="E6" s="703"/>
      <c r="F6" s="703"/>
      <c r="G6" s="837" t="str">
        <f>入力規則等!F39</f>
        <v>エネルギー対策特別会計電源開発促進勘定</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521</v>
      </c>
      <c r="H7" s="812"/>
      <c r="I7" s="812"/>
      <c r="J7" s="812"/>
      <c r="K7" s="812"/>
      <c r="L7" s="812"/>
      <c r="M7" s="812"/>
      <c r="N7" s="812"/>
      <c r="O7" s="812"/>
      <c r="P7" s="812"/>
      <c r="Q7" s="812"/>
      <c r="R7" s="812"/>
      <c r="S7" s="812"/>
      <c r="T7" s="812"/>
      <c r="U7" s="812"/>
      <c r="V7" s="812"/>
      <c r="W7" s="812"/>
      <c r="X7" s="813"/>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4" t="str">
        <f>入力規則等!K13</f>
        <v>エネルギー対策</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1" t="s">
        <v>25</v>
      </c>
      <c r="B9" s="532"/>
      <c r="C9" s="532"/>
      <c r="D9" s="532"/>
      <c r="E9" s="532"/>
      <c r="F9" s="532"/>
      <c r="G9" s="533" t="s">
        <v>634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539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241</v>
      </c>
      <c r="Q13" s="220"/>
      <c r="R13" s="220"/>
      <c r="S13" s="220"/>
      <c r="T13" s="220"/>
      <c r="U13" s="220"/>
      <c r="V13" s="221"/>
      <c r="W13" s="219">
        <v>338</v>
      </c>
      <c r="X13" s="220"/>
      <c r="Y13" s="220"/>
      <c r="Z13" s="220"/>
      <c r="AA13" s="220"/>
      <c r="AB13" s="220"/>
      <c r="AC13" s="221"/>
      <c r="AD13" s="219">
        <v>350</v>
      </c>
      <c r="AE13" s="220"/>
      <c r="AF13" s="220"/>
      <c r="AG13" s="220"/>
      <c r="AH13" s="220"/>
      <c r="AI13" s="220"/>
      <c r="AJ13" s="221"/>
      <c r="AK13" s="219">
        <v>965</v>
      </c>
      <c r="AL13" s="220"/>
      <c r="AM13" s="220"/>
      <c r="AN13" s="220"/>
      <c r="AO13" s="220"/>
      <c r="AP13" s="220"/>
      <c r="AQ13" s="221"/>
      <c r="AR13" s="358">
        <v>626</v>
      </c>
      <c r="AS13" s="359"/>
      <c r="AT13" s="359"/>
      <c r="AU13" s="359"/>
      <c r="AV13" s="359"/>
      <c r="AW13" s="359"/>
      <c r="AX13" s="360"/>
    </row>
    <row r="14" spans="1:50" ht="21" customHeight="1" x14ac:dyDescent="0.15">
      <c r="A14" s="637"/>
      <c r="B14" s="638"/>
      <c r="C14" s="638"/>
      <c r="D14" s="638"/>
      <c r="E14" s="638"/>
      <c r="F14" s="639"/>
      <c r="G14" s="644"/>
      <c r="H14" s="645"/>
      <c r="I14" s="536" t="s">
        <v>9</v>
      </c>
      <c r="J14" s="578"/>
      <c r="K14" s="578"/>
      <c r="L14" s="578"/>
      <c r="M14" s="578"/>
      <c r="N14" s="578"/>
      <c r="O14" s="579"/>
      <c r="P14" s="219" t="s">
        <v>540</v>
      </c>
      <c r="Q14" s="220"/>
      <c r="R14" s="220"/>
      <c r="S14" s="220"/>
      <c r="T14" s="220"/>
      <c r="U14" s="220"/>
      <c r="V14" s="221"/>
      <c r="W14" s="219" t="s">
        <v>540</v>
      </c>
      <c r="X14" s="220"/>
      <c r="Y14" s="220"/>
      <c r="Z14" s="220"/>
      <c r="AA14" s="220"/>
      <c r="AB14" s="220"/>
      <c r="AC14" s="221"/>
      <c r="AD14" s="219" t="s">
        <v>540</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540</v>
      </c>
      <c r="Q15" s="220"/>
      <c r="R15" s="220"/>
      <c r="S15" s="220"/>
      <c r="T15" s="220"/>
      <c r="U15" s="220"/>
      <c r="V15" s="221"/>
      <c r="W15" s="219" t="s">
        <v>540</v>
      </c>
      <c r="X15" s="220"/>
      <c r="Y15" s="220"/>
      <c r="Z15" s="220"/>
      <c r="AA15" s="220"/>
      <c r="AB15" s="220"/>
      <c r="AC15" s="221"/>
      <c r="AD15" s="219" t="s">
        <v>540</v>
      </c>
      <c r="AE15" s="220"/>
      <c r="AF15" s="220"/>
      <c r="AG15" s="220"/>
      <c r="AH15" s="220"/>
      <c r="AI15" s="220"/>
      <c r="AJ15" s="221"/>
      <c r="AK15" s="219" t="s">
        <v>540</v>
      </c>
      <c r="AL15" s="220"/>
      <c r="AM15" s="220"/>
      <c r="AN15" s="220"/>
      <c r="AO15" s="220"/>
      <c r="AP15" s="220"/>
      <c r="AQ15" s="221"/>
      <c r="AR15" s="219"/>
      <c r="AS15" s="220"/>
      <c r="AT15" s="220"/>
      <c r="AU15" s="220"/>
      <c r="AV15" s="220"/>
      <c r="AW15" s="220"/>
      <c r="AX15" s="577"/>
    </row>
    <row r="16" spans="1:50" ht="21" customHeight="1" x14ac:dyDescent="0.15">
      <c r="A16" s="637"/>
      <c r="B16" s="638"/>
      <c r="C16" s="638"/>
      <c r="D16" s="638"/>
      <c r="E16" s="638"/>
      <c r="F16" s="639"/>
      <c r="G16" s="644"/>
      <c r="H16" s="645"/>
      <c r="I16" s="536" t="s">
        <v>59</v>
      </c>
      <c r="J16" s="537"/>
      <c r="K16" s="537"/>
      <c r="L16" s="537"/>
      <c r="M16" s="537"/>
      <c r="N16" s="537"/>
      <c r="O16" s="538"/>
      <c r="P16" s="219" t="s">
        <v>540</v>
      </c>
      <c r="Q16" s="220"/>
      <c r="R16" s="220"/>
      <c r="S16" s="220"/>
      <c r="T16" s="220"/>
      <c r="U16" s="220"/>
      <c r="V16" s="221"/>
      <c r="W16" s="219" t="s">
        <v>540</v>
      </c>
      <c r="X16" s="220"/>
      <c r="Y16" s="220"/>
      <c r="Z16" s="220"/>
      <c r="AA16" s="220"/>
      <c r="AB16" s="220"/>
      <c r="AC16" s="221"/>
      <c r="AD16" s="219" t="s">
        <v>540</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8"/>
      <c r="K17" s="578"/>
      <c r="L17" s="578"/>
      <c r="M17" s="578"/>
      <c r="N17" s="578"/>
      <c r="O17" s="579"/>
      <c r="P17" s="219" t="s">
        <v>540</v>
      </c>
      <c r="Q17" s="220"/>
      <c r="R17" s="220"/>
      <c r="S17" s="220"/>
      <c r="T17" s="220"/>
      <c r="U17" s="220"/>
      <c r="V17" s="221"/>
      <c r="W17" s="219" t="s">
        <v>540</v>
      </c>
      <c r="X17" s="220"/>
      <c r="Y17" s="220"/>
      <c r="Z17" s="220"/>
      <c r="AA17" s="220"/>
      <c r="AB17" s="220"/>
      <c r="AC17" s="221"/>
      <c r="AD17" s="219" t="s">
        <v>540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1" t="s">
        <v>22</v>
      </c>
      <c r="J18" s="712"/>
      <c r="K18" s="712"/>
      <c r="L18" s="712"/>
      <c r="M18" s="712"/>
      <c r="N18" s="712"/>
      <c r="O18" s="713"/>
      <c r="P18" s="515">
        <f>SUM(P13:V17)</f>
        <v>241</v>
      </c>
      <c r="Q18" s="516"/>
      <c r="R18" s="516"/>
      <c r="S18" s="516"/>
      <c r="T18" s="516"/>
      <c r="U18" s="516"/>
      <c r="V18" s="517"/>
      <c r="W18" s="515">
        <f>SUM(W13:AC17)</f>
        <v>338</v>
      </c>
      <c r="X18" s="516"/>
      <c r="Y18" s="516"/>
      <c r="Z18" s="516"/>
      <c r="AA18" s="516"/>
      <c r="AB18" s="516"/>
      <c r="AC18" s="517"/>
      <c r="AD18" s="515">
        <f>SUM(AD13:AJ17)</f>
        <v>350</v>
      </c>
      <c r="AE18" s="516"/>
      <c r="AF18" s="516"/>
      <c r="AG18" s="516"/>
      <c r="AH18" s="516"/>
      <c r="AI18" s="516"/>
      <c r="AJ18" s="517"/>
      <c r="AK18" s="515">
        <f>SUM(AK13:AQ17)</f>
        <v>965</v>
      </c>
      <c r="AL18" s="516"/>
      <c r="AM18" s="516"/>
      <c r="AN18" s="516"/>
      <c r="AO18" s="516"/>
      <c r="AP18" s="516"/>
      <c r="AQ18" s="517"/>
      <c r="AR18" s="515">
        <f>SUM(AR13:AX17)</f>
        <v>626</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238</v>
      </c>
      <c r="Q19" s="220"/>
      <c r="R19" s="220"/>
      <c r="S19" s="220"/>
      <c r="T19" s="220"/>
      <c r="U19" s="220"/>
      <c r="V19" s="221"/>
      <c r="W19" s="219">
        <v>336</v>
      </c>
      <c r="X19" s="220"/>
      <c r="Y19" s="220"/>
      <c r="Z19" s="220"/>
      <c r="AA19" s="220"/>
      <c r="AB19" s="220"/>
      <c r="AC19" s="221"/>
      <c r="AD19" s="219">
        <v>344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0.98755186721991706</v>
      </c>
      <c r="Q20" s="520"/>
      <c r="R20" s="520"/>
      <c r="S20" s="520"/>
      <c r="T20" s="520"/>
      <c r="U20" s="520"/>
      <c r="V20" s="520"/>
      <c r="W20" s="520">
        <f>IF(W18=0, "-", W19/W18)</f>
        <v>0.99408284023668636</v>
      </c>
      <c r="X20" s="520"/>
      <c r="Y20" s="520"/>
      <c r="Z20" s="520"/>
      <c r="AA20" s="520"/>
      <c r="AB20" s="520"/>
      <c r="AC20" s="520"/>
      <c r="AD20" s="520">
        <f>IF(AD18=0, "-", AD19/AD18)</f>
        <v>0.98285714285714287</v>
      </c>
      <c r="AE20" s="520"/>
      <c r="AF20" s="520"/>
      <c r="AG20" s="520"/>
      <c r="AH20" s="520"/>
      <c r="AI20" s="520"/>
      <c r="AJ20" s="520"/>
      <c r="AK20" s="514"/>
      <c r="AL20" s="514"/>
      <c r="AM20" s="514"/>
      <c r="AN20" s="514"/>
      <c r="AO20" s="514"/>
      <c r="AP20" s="514"/>
      <c r="AQ20" s="710"/>
      <c r="AR20" s="710"/>
      <c r="AS20" s="710"/>
      <c r="AT20" s="710"/>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540</v>
      </c>
      <c r="AR22" s="127"/>
      <c r="AS22" s="113" t="s">
        <v>371</v>
      </c>
      <c r="AT22" s="114"/>
      <c r="AU22" s="336">
        <v>29</v>
      </c>
      <c r="AV22" s="336"/>
      <c r="AW22" s="365" t="s">
        <v>313</v>
      </c>
      <c r="AX22" s="366"/>
    </row>
    <row r="23" spans="1:50" ht="36.75" customHeight="1" x14ac:dyDescent="0.15">
      <c r="A23" s="490"/>
      <c r="B23" s="488"/>
      <c r="C23" s="488"/>
      <c r="D23" s="488"/>
      <c r="E23" s="488"/>
      <c r="F23" s="489"/>
      <c r="G23" s="463" t="s">
        <v>524</v>
      </c>
      <c r="H23" s="464"/>
      <c r="I23" s="464"/>
      <c r="J23" s="464"/>
      <c r="K23" s="464"/>
      <c r="L23" s="464"/>
      <c r="M23" s="464"/>
      <c r="N23" s="464"/>
      <c r="O23" s="465"/>
      <c r="P23" s="102" t="s">
        <v>525</v>
      </c>
      <c r="Q23" s="102"/>
      <c r="R23" s="102"/>
      <c r="S23" s="102"/>
      <c r="T23" s="102"/>
      <c r="U23" s="102"/>
      <c r="V23" s="102"/>
      <c r="W23" s="102"/>
      <c r="X23" s="131"/>
      <c r="Y23" s="213" t="s">
        <v>14</v>
      </c>
      <c r="Z23" s="472"/>
      <c r="AA23" s="473"/>
      <c r="AB23" s="484" t="s">
        <v>526</v>
      </c>
      <c r="AC23" s="484"/>
      <c r="AD23" s="484"/>
      <c r="AE23" s="316">
        <v>6</v>
      </c>
      <c r="AF23" s="317"/>
      <c r="AG23" s="317"/>
      <c r="AH23" s="317"/>
      <c r="AI23" s="316">
        <v>5</v>
      </c>
      <c r="AJ23" s="317"/>
      <c r="AK23" s="317"/>
      <c r="AL23" s="317"/>
      <c r="AM23" s="316">
        <v>6</v>
      </c>
      <c r="AN23" s="317"/>
      <c r="AO23" s="317"/>
      <c r="AP23" s="317"/>
      <c r="AQ23" s="91" t="s">
        <v>540</v>
      </c>
      <c r="AR23" s="92"/>
      <c r="AS23" s="92"/>
      <c r="AT23" s="93"/>
      <c r="AU23" s="317"/>
      <c r="AV23" s="317"/>
      <c r="AW23" s="317"/>
      <c r="AX23" s="319"/>
    </row>
    <row r="24" spans="1:50" ht="36.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526</v>
      </c>
      <c r="AC24" s="499"/>
      <c r="AD24" s="499"/>
      <c r="AE24" s="316">
        <v>6</v>
      </c>
      <c r="AF24" s="317"/>
      <c r="AG24" s="317"/>
      <c r="AH24" s="317"/>
      <c r="AI24" s="316">
        <v>5</v>
      </c>
      <c r="AJ24" s="317"/>
      <c r="AK24" s="317"/>
      <c r="AL24" s="317"/>
      <c r="AM24" s="316">
        <v>6</v>
      </c>
      <c r="AN24" s="317"/>
      <c r="AO24" s="317"/>
      <c r="AP24" s="317"/>
      <c r="AQ24" s="91" t="s">
        <v>540</v>
      </c>
      <c r="AR24" s="92"/>
      <c r="AS24" s="92"/>
      <c r="AT24" s="93"/>
      <c r="AU24" s="317">
        <v>5</v>
      </c>
      <c r="AV24" s="317"/>
      <c r="AW24" s="317"/>
      <c r="AX24" s="319"/>
    </row>
    <row r="25" spans="1:50" ht="36.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540</v>
      </c>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8" t="s">
        <v>514</v>
      </c>
      <c r="B51" s="879"/>
      <c r="C51" s="879"/>
      <c r="D51" s="879"/>
      <c r="E51" s="876" t="s">
        <v>507</v>
      </c>
      <c r="F51" s="877"/>
      <c r="G51" s="59" t="s">
        <v>387</v>
      </c>
      <c r="H51" s="806"/>
      <c r="I51" s="398"/>
      <c r="J51" s="398"/>
      <c r="K51" s="398"/>
      <c r="L51" s="398"/>
      <c r="M51" s="398"/>
      <c r="N51" s="398"/>
      <c r="O51" s="80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30"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497"/>
      <c r="B54" s="83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09"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09"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09"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3"/>
      <c r="C72" s="833"/>
      <c r="D72" s="833"/>
      <c r="E72" s="833"/>
      <c r="F72" s="834"/>
      <c r="G72" s="474"/>
      <c r="H72" s="154"/>
      <c r="I72" s="154"/>
      <c r="J72" s="154"/>
      <c r="K72" s="154"/>
      <c r="L72" s="154"/>
      <c r="M72" s="154"/>
      <c r="N72" s="154"/>
      <c r="O72" s="475"/>
      <c r="P72" s="828"/>
      <c r="Q72" s="828"/>
      <c r="R72" s="828"/>
      <c r="S72" s="828"/>
      <c r="T72" s="828"/>
      <c r="U72" s="828"/>
      <c r="V72" s="828"/>
      <c r="W72" s="828"/>
      <c r="X72" s="82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527</v>
      </c>
      <c r="H74" s="102"/>
      <c r="I74" s="102"/>
      <c r="J74" s="102"/>
      <c r="K74" s="102"/>
      <c r="L74" s="102"/>
      <c r="M74" s="102"/>
      <c r="N74" s="102"/>
      <c r="O74" s="102"/>
      <c r="P74" s="102"/>
      <c r="Q74" s="102"/>
      <c r="R74" s="102"/>
      <c r="S74" s="102"/>
      <c r="T74" s="102"/>
      <c r="U74" s="102"/>
      <c r="V74" s="102"/>
      <c r="W74" s="102"/>
      <c r="X74" s="131"/>
      <c r="Y74" s="832" t="s">
        <v>62</v>
      </c>
      <c r="Z74" s="693"/>
      <c r="AA74" s="694"/>
      <c r="AB74" s="484" t="s">
        <v>528</v>
      </c>
      <c r="AC74" s="484"/>
      <c r="AD74" s="484"/>
      <c r="AE74" s="298">
        <v>51</v>
      </c>
      <c r="AF74" s="298"/>
      <c r="AG74" s="298"/>
      <c r="AH74" s="298"/>
      <c r="AI74" s="298">
        <v>49</v>
      </c>
      <c r="AJ74" s="298"/>
      <c r="AK74" s="298"/>
      <c r="AL74" s="298"/>
      <c r="AM74" s="298">
        <v>50</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v>32</v>
      </c>
      <c r="AF75" s="298"/>
      <c r="AG75" s="298"/>
      <c r="AH75" s="298"/>
      <c r="AI75" s="298">
        <v>30</v>
      </c>
      <c r="AJ75" s="298"/>
      <c r="AK75" s="298"/>
      <c r="AL75" s="298"/>
      <c r="AM75" s="298">
        <v>30</v>
      </c>
      <c r="AN75" s="298"/>
      <c r="AO75" s="298"/>
      <c r="AP75" s="298"/>
      <c r="AQ75" s="298">
        <v>30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5</v>
      </c>
      <c r="AF89" s="298"/>
      <c r="AG89" s="298"/>
      <c r="AH89" s="298"/>
      <c r="AI89" s="298">
        <v>7</v>
      </c>
      <c r="AJ89" s="298"/>
      <c r="AK89" s="298"/>
      <c r="AL89" s="298"/>
      <c r="AM89" s="298">
        <v>7</v>
      </c>
      <c r="AN89" s="298"/>
      <c r="AO89" s="298"/>
      <c r="AP89" s="298"/>
      <c r="AQ89" s="316">
        <v>32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561</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31</v>
      </c>
      <c r="M104" s="220"/>
      <c r="N104" s="220"/>
      <c r="O104" s="220"/>
      <c r="P104" s="220"/>
      <c r="Q104" s="221"/>
      <c r="R104" s="219"/>
      <c r="S104" s="220"/>
      <c r="T104" s="220"/>
      <c r="U104" s="220"/>
      <c r="V104" s="220"/>
      <c r="W104" s="221"/>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2"/>
      <c r="B105" s="403"/>
      <c r="C105" s="235" t="s">
        <v>542</v>
      </c>
      <c r="D105" s="236"/>
      <c r="E105" s="236"/>
      <c r="F105" s="236"/>
      <c r="G105" s="236"/>
      <c r="H105" s="236"/>
      <c r="I105" s="236"/>
      <c r="J105" s="236"/>
      <c r="K105" s="237"/>
      <c r="L105" s="219">
        <v>184</v>
      </c>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t="s">
        <v>543</v>
      </c>
      <c r="D106" s="236"/>
      <c r="E106" s="236"/>
      <c r="F106" s="236"/>
      <c r="G106" s="236"/>
      <c r="H106" s="236"/>
      <c r="I106" s="236"/>
      <c r="J106" s="236"/>
      <c r="K106" s="237"/>
      <c r="L106" s="219">
        <v>598</v>
      </c>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t="s">
        <v>544</v>
      </c>
      <c r="D107" s="236"/>
      <c r="E107" s="236"/>
      <c r="F107" s="236"/>
      <c r="G107" s="236"/>
      <c r="H107" s="236"/>
      <c r="I107" s="236"/>
      <c r="J107" s="236"/>
      <c r="K107" s="237"/>
      <c r="L107" s="219">
        <v>81</v>
      </c>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t="s">
        <v>633</v>
      </c>
      <c r="D108" s="236"/>
      <c r="E108" s="236"/>
      <c r="F108" s="236"/>
      <c r="G108" s="236"/>
      <c r="H108" s="236"/>
      <c r="I108" s="236"/>
      <c r="J108" s="236"/>
      <c r="K108" s="237"/>
      <c r="L108" s="219">
        <v>71</v>
      </c>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t="s">
        <v>545</v>
      </c>
      <c r="D109" s="407"/>
      <c r="E109" s="407"/>
      <c r="F109" s="407"/>
      <c r="G109" s="407"/>
      <c r="H109" s="407"/>
      <c r="I109" s="407"/>
      <c r="J109" s="407"/>
      <c r="K109" s="408"/>
      <c r="L109" s="219" t="s">
        <v>652</v>
      </c>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7">
        <f>SUM(L104:Q109)</f>
        <v>965</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653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654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540</v>
      </c>
      <c r="AR114" s="336"/>
      <c r="AS114" s="113" t="s">
        <v>371</v>
      </c>
      <c r="AT114" s="114"/>
      <c r="AU114" s="127" t="s">
        <v>540</v>
      </c>
      <c r="AV114" s="127"/>
      <c r="AW114" s="113" t="s">
        <v>313</v>
      </c>
      <c r="AX114" s="129"/>
    </row>
    <row r="115" spans="1:50" ht="39.75" customHeight="1" x14ac:dyDescent="0.15">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540</v>
      </c>
      <c r="AC115" s="90"/>
      <c r="AD115" s="90"/>
      <c r="AE115" s="191" t="s">
        <v>540</v>
      </c>
      <c r="AF115" s="92"/>
      <c r="AG115" s="92"/>
      <c r="AH115" s="92"/>
      <c r="AI115" s="191" t="s">
        <v>540</v>
      </c>
      <c r="AJ115" s="92"/>
      <c r="AK115" s="92"/>
      <c r="AL115" s="92"/>
      <c r="AM115" s="191" t="s">
        <v>540</v>
      </c>
      <c r="AN115" s="92"/>
      <c r="AO115" s="92"/>
      <c r="AP115" s="92"/>
      <c r="AQ115" s="191" t="s">
        <v>540</v>
      </c>
      <c r="AR115" s="92"/>
      <c r="AS115" s="92"/>
      <c r="AT115" s="92"/>
      <c r="AU115" s="191" t="s">
        <v>540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540</v>
      </c>
      <c r="AC116" s="140"/>
      <c r="AD116" s="140"/>
      <c r="AE116" s="191" t="s">
        <v>540</v>
      </c>
      <c r="AF116" s="92"/>
      <c r="AG116" s="92"/>
      <c r="AH116" s="92"/>
      <c r="AI116" s="191" t="s">
        <v>540</v>
      </c>
      <c r="AJ116" s="92"/>
      <c r="AK116" s="92"/>
      <c r="AL116" s="92"/>
      <c r="AM116" s="191" t="s">
        <v>540</v>
      </c>
      <c r="AN116" s="92"/>
      <c r="AO116" s="92"/>
      <c r="AP116" s="92"/>
      <c r="AQ116" s="191" t="s">
        <v>540</v>
      </c>
      <c r="AR116" s="92"/>
      <c r="AS116" s="92"/>
      <c r="AT116" s="92"/>
      <c r="AU116" s="191" t="s">
        <v>540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 customHeight="1" x14ac:dyDescent="0.15">
      <c r="A135" s="174"/>
      <c r="B135" s="164"/>
      <c r="C135" s="163"/>
      <c r="D135" s="164"/>
      <c r="E135" s="163"/>
      <c r="F135" s="177"/>
      <c r="G135" s="130" t="s">
        <v>546</v>
      </c>
      <c r="H135" s="102"/>
      <c r="I135" s="102"/>
      <c r="J135" s="102"/>
      <c r="K135" s="102"/>
      <c r="L135" s="102"/>
      <c r="M135" s="102"/>
      <c r="N135" s="102"/>
      <c r="O135" s="102"/>
      <c r="P135" s="102"/>
      <c r="Q135" s="102"/>
      <c r="R135" s="102"/>
      <c r="S135" s="102"/>
      <c r="T135" s="102"/>
      <c r="U135" s="102"/>
      <c r="V135" s="102"/>
      <c r="W135" s="102"/>
      <c r="X135" s="131"/>
      <c r="Y135" s="192" t="s">
        <v>641</v>
      </c>
      <c r="Z135" s="193"/>
      <c r="AA135" s="193"/>
      <c r="AB135" s="198" t="s">
        <v>547</v>
      </c>
      <c r="AC135" s="193"/>
      <c r="AD135" s="193"/>
      <c r="AE135" s="201" t="s">
        <v>643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6"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6"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642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6"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6.5" customHeight="1" thickBot="1" x14ac:dyDescent="0.2">
      <c r="A169" s="174"/>
      <c r="B169" s="164"/>
      <c r="C169" s="163"/>
      <c r="D169" s="164"/>
      <c r="E169" s="101" t="s">
        <v>635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0" t="s">
        <v>402</v>
      </c>
      <c r="H233" s="208"/>
      <c r="I233" s="208"/>
      <c r="J233" s="208"/>
      <c r="K233" s="208"/>
      <c r="L233" s="208"/>
      <c r="M233" s="208"/>
      <c r="N233" s="208"/>
      <c r="O233" s="208"/>
      <c r="P233" s="208"/>
      <c r="Q233" s="208"/>
      <c r="R233" s="208"/>
      <c r="S233" s="208"/>
      <c r="T233" s="208"/>
      <c r="U233" s="208"/>
      <c r="V233" s="208"/>
      <c r="W233" s="208"/>
      <c r="X233" s="861"/>
      <c r="Y233" s="862"/>
      <c r="Z233" s="863"/>
      <c r="AA233" s="864"/>
      <c r="AB233" s="868" t="s">
        <v>12</v>
      </c>
      <c r="AC233" s="208"/>
      <c r="AD233" s="861"/>
      <c r="AE233" s="869" t="s">
        <v>372</v>
      </c>
      <c r="AF233" s="869"/>
      <c r="AG233" s="869"/>
      <c r="AH233" s="869"/>
      <c r="AI233" s="869" t="s">
        <v>373</v>
      </c>
      <c r="AJ233" s="869"/>
      <c r="AK233" s="869"/>
      <c r="AL233" s="869"/>
      <c r="AM233" s="869" t="s">
        <v>374</v>
      </c>
      <c r="AN233" s="869"/>
      <c r="AO233" s="869"/>
      <c r="AP233" s="868"/>
      <c r="AQ233" s="868" t="s">
        <v>370</v>
      </c>
      <c r="AR233" s="208"/>
      <c r="AS233" s="208"/>
      <c r="AT233" s="86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5"/>
      <c r="Z234" s="866"/>
      <c r="AA234" s="867"/>
      <c r="AB234" s="186"/>
      <c r="AC234" s="181"/>
      <c r="AD234" s="182"/>
      <c r="AE234" s="870"/>
      <c r="AF234" s="870"/>
      <c r="AG234" s="870"/>
      <c r="AH234" s="870"/>
      <c r="AI234" s="870"/>
      <c r="AJ234" s="870"/>
      <c r="AK234" s="870"/>
      <c r="AL234" s="870"/>
      <c r="AM234" s="870"/>
      <c r="AN234" s="870"/>
      <c r="AO234" s="870"/>
      <c r="AP234" s="186"/>
      <c r="AQ234" s="871"/>
      <c r="AR234" s="872"/>
      <c r="AS234" s="181" t="s">
        <v>371</v>
      </c>
      <c r="AT234" s="182"/>
      <c r="AU234" s="872"/>
      <c r="AV234" s="87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8"/>
    </row>
    <row r="237" spans="1:50" ht="18.75" hidden="1" customHeight="1" x14ac:dyDescent="0.15">
      <c r="A237" s="174"/>
      <c r="B237" s="164"/>
      <c r="C237" s="163"/>
      <c r="D237" s="164"/>
      <c r="E237" s="163"/>
      <c r="F237" s="177"/>
      <c r="G237" s="860" t="s">
        <v>402</v>
      </c>
      <c r="H237" s="208"/>
      <c r="I237" s="208"/>
      <c r="J237" s="208"/>
      <c r="K237" s="208"/>
      <c r="L237" s="208"/>
      <c r="M237" s="208"/>
      <c r="N237" s="208"/>
      <c r="O237" s="208"/>
      <c r="P237" s="208"/>
      <c r="Q237" s="208"/>
      <c r="R237" s="208"/>
      <c r="S237" s="208"/>
      <c r="T237" s="208"/>
      <c r="U237" s="208"/>
      <c r="V237" s="208"/>
      <c r="W237" s="208"/>
      <c r="X237" s="861"/>
      <c r="Y237" s="862"/>
      <c r="Z237" s="863"/>
      <c r="AA237" s="864"/>
      <c r="AB237" s="868" t="s">
        <v>12</v>
      </c>
      <c r="AC237" s="208"/>
      <c r="AD237" s="861"/>
      <c r="AE237" s="869" t="s">
        <v>372</v>
      </c>
      <c r="AF237" s="869"/>
      <c r="AG237" s="869"/>
      <c r="AH237" s="869"/>
      <c r="AI237" s="869" t="s">
        <v>373</v>
      </c>
      <c r="AJ237" s="869"/>
      <c r="AK237" s="869"/>
      <c r="AL237" s="869"/>
      <c r="AM237" s="869" t="s">
        <v>374</v>
      </c>
      <c r="AN237" s="869"/>
      <c r="AO237" s="869"/>
      <c r="AP237" s="868"/>
      <c r="AQ237" s="868" t="s">
        <v>370</v>
      </c>
      <c r="AR237" s="208"/>
      <c r="AS237" s="208"/>
      <c r="AT237" s="86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5"/>
      <c r="Z238" s="866"/>
      <c r="AA238" s="867"/>
      <c r="AB238" s="186"/>
      <c r="AC238" s="181"/>
      <c r="AD238" s="182"/>
      <c r="AE238" s="870"/>
      <c r="AF238" s="870"/>
      <c r="AG238" s="870"/>
      <c r="AH238" s="870"/>
      <c r="AI238" s="870"/>
      <c r="AJ238" s="870"/>
      <c r="AK238" s="870"/>
      <c r="AL238" s="870"/>
      <c r="AM238" s="870"/>
      <c r="AN238" s="870"/>
      <c r="AO238" s="870"/>
      <c r="AP238" s="186"/>
      <c r="AQ238" s="871"/>
      <c r="AR238" s="872"/>
      <c r="AS238" s="181" t="s">
        <v>371</v>
      </c>
      <c r="AT238" s="182"/>
      <c r="AU238" s="872"/>
      <c r="AV238" s="87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8"/>
    </row>
    <row r="241" spans="1:50" ht="18.75" hidden="1" customHeight="1" x14ac:dyDescent="0.15">
      <c r="A241" s="174"/>
      <c r="B241" s="164"/>
      <c r="C241" s="163"/>
      <c r="D241" s="164"/>
      <c r="E241" s="163"/>
      <c r="F241" s="177"/>
      <c r="G241" s="860" t="s">
        <v>402</v>
      </c>
      <c r="H241" s="208"/>
      <c r="I241" s="208"/>
      <c r="J241" s="208"/>
      <c r="K241" s="208"/>
      <c r="L241" s="208"/>
      <c r="M241" s="208"/>
      <c r="N241" s="208"/>
      <c r="O241" s="208"/>
      <c r="P241" s="208"/>
      <c r="Q241" s="208"/>
      <c r="R241" s="208"/>
      <c r="S241" s="208"/>
      <c r="T241" s="208"/>
      <c r="U241" s="208"/>
      <c r="V241" s="208"/>
      <c r="W241" s="208"/>
      <c r="X241" s="861"/>
      <c r="Y241" s="862"/>
      <c r="Z241" s="863"/>
      <c r="AA241" s="864"/>
      <c r="AB241" s="868" t="s">
        <v>12</v>
      </c>
      <c r="AC241" s="208"/>
      <c r="AD241" s="861"/>
      <c r="AE241" s="869" t="s">
        <v>372</v>
      </c>
      <c r="AF241" s="869"/>
      <c r="AG241" s="869"/>
      <c r="AH241" s="869"/>
      <c r="AI241" s="869" t="s">
        <v>373</v>
      </c>
      <c r="AJ241" s="869"/>
      <c r="AK241" s="869"/>
      <c r="AL241" s="869"/>
      <c r="AM241" s="869" t="s">
        <v>374</v>
      </c>
      <c r="AN241" s="869"/>
      <c r="AO241" s="869"/>
      <c r="AP241" s="868"/>
      <c r="AQ241" s="868" t="s">
        <v>370</v>
      </c>
      <c r="AR241" s="208"/>
      <c r="AS241" s="208"/>
      <c r="AT241" s="86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5"/>
      <c r="Z242" s="866"/>
      <c r="AA242" s="867"/>
      <c r="AB242" s="186"/>
      <c r="AC242" s="181"/>
      <c r="AD242" s="182"/>
      <c r="AE242" s="870"/>
      <c r="AF242" s="870"/>
      <c r="AG242" s="870"/>
      <c r="AH242" s="870"/>
      <c r="AI242" s="870"/>
      <c r="AJ242" s="870"/>
      <c r="AK242" s="870"/>
      <c r="AL242" s="870"/>
      <c r="AM242" s="870"/>
      <c r="AN242" s="870"/>
      <c r="AO242" s="870"/>
      <c r="AP242" s="186"/>
      <c r="AQ242" s="871"/>
      <c r="AR242" s="872"/>
      <c r="AS242" s="181" t="s">
        <v>371</v>
      </c>
      <c r="AT242" s="182"/>
      <c r="AU242" s="872"/>
      <c r="AV242" s="87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5"/>
      <c r="Z245" s="866"/>
      <c r="AA245" s="86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5"/>
      <c r="Z246" s="866"/>
      <c r="AA246" s="867"/>
      <c r="AB246" s="186"/>
      <c r="AC246" s="181"/>
      <c r="AD246" s="182"/>
      <c r="AE246" s="870"/>
      <c r="AF246" s="870"/>
      <c r="AG246" s="870"/>
      <c r="AH246" s="870"/>
      <c r="AI246" s="870"/>
      <c r="AJ246" s="870"/>
      <c r="AK246" s="870"/>
      <c r="AL246" s="870"/>
      <c r="AM246" s="870"/>
      <c r="AN246" s="870"/>
      <c r="AO246" s="870"/>
      <c r="AP246" s="186"/>
      <c r="AQ246" s="871"/>
      <c r="AR246" s="872"/>
      <c r="AS246" s="181" t="s">
        <v>371</v>
      </c>
      <c r="AT246" s="182"/>
      <c r="AU246" s="872"/>
      <c r="AV246" s="87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8"/>
    </row>
    <row r="249" spans="1:50" ht="18.75" hidden="1" customHeight="1" x14ac:dyDescent="0.15">
      <c r="A249" s="174"/>
      <c r="B249" s="164"/>
      <c r="C249" s="163"/>
      <c r="D249" s="164"/>
      <c r="E249" s="163"/>
      <c r="F249" s="177"/>
      <c r="G249" s="860" t="s">
        <v>402</v>
      </c>
      <c r="H249" s="208"/>
      <c r="I249" s="208"/>
      <c r="J249" s="208"/>
      <c r="K249" s="208"/>
      <c r="L249" s="208"/>
      <c r="M249" s="208"/>
      <c r="N249" s="208"/>
      <c r="O249" s="208"/>
      <c r="P249" s="208"/>
      <c r="Q249" s="208"/>
      <c r="R249" s="208"/>
      <c r="S249" s="208"/>
      <c r="T249" s="208"/>
      <c r="U249" s="208"/>
      <c r="V249" s="208"/>
      <c r="W249" s="208"/>
      <c r="X249" s="861"/>
      <c r="Y249" s="862"/>
      <c r="Z249" s="863"/>
      <c r="AA249" s="864"/>
      <c r="AB249" s="868" t="s">
        <v>12</v>
      </c>
      <c r="AC249" s="208"/>
      <c r="AD249" s="861"/>
      <c r="AE249" s="869" t="s">
        <v>372</v>
      </c>
      <c r="AF249" s="869"/>
      <c r="AG249" s="869"/>
      <c r="AH249" s="869"/>
      <c r="AI249" s="869" t="s">
        <v>373</v>
      </c>
      <c r="AJ249" s="869"/>
      <c r="AK249" s="869"/>
      <c r="AL249" s="869"/>
      <c r="AM249" s="869" t="s">
        <v>374</v>
      </c>
      <c r="AN249" s="869"/>
      <c r="AO249" s="869"/>
      <c r="AP249" s="868"/>
      <c r="AQ249" s="868" t="s">
        <v>370</v>
      </c>
      <c r="AR249" s="208"/>
      <c r="AS249" s="208"/>
      <c r="AT249" s="86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5"/>
      <c r="Z250" s="866"/>
      <c r="AA250" s="867"/>
      <c r="AB250" s="186"/>
      <c r="AC250" s="181"/>
      <c r="AD250" s="182"/>
      <c r="AE250" s="870"/>
      <c r="AF250" s="870"/>
      <c r="AG250" s="870"/>
      <c r="AH250" s="870"/>
      <c r="AI250" s="870"/>
      <c r="AJ250" s="870"/>
      <c r="AK250" s="870"/>
      <c r="AL250" s="870"/>
      <c r="AM250" s="870"/>
      <c r="AN250" s="870"/>
      <c r="AO250" s="870"/>
      <c r="AP250" s="186"/>
      <c r="AQ250" s="871"/>
      <c r="AR250" s="872"/>
      <c r="AS250" s="181" t="s">
        <v>371</v>
      </c>
      <c r="AT250" s="182"/>
      <c r="AU250" s="872"/>
      <c r="AV250" s="87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0" t="s">
        <v>402</v>
      </c>
      <c r="H353" s="208"/>
      <c r="I353" s="208"/>
      <c r="J353" s="208"/>
      <c r="K353" s="208"/>
      <c r="L353" s="208"/>
      <c r="M353" s="208"/>
      <c r="N353" s="208"/>
      <c r="O353" s="208"/>
      <c r="P353" s="208"/>
      <c r="Q353" s="208"/>
      <c r="R353" s="208"/>
      <c r="S353" s="208"/>
      <c r="T353" s="208"/>
      <c r="U353" s="208"/>
      <c r="V353" s="208"/>
      <c r="W353" s="208"/>
      <c r="X353" s="861"/>
      <c r="Y353" s="862"/>
      <c r="Z353" s="863"/>
      <c r="AA353" s="864"/>
      <c r="AB353" s="868" t="s">
        <v>12</v>
      </c>
      <c r="AC353" s="208"/>
      <c r="AD353" s="861"/>
      <c r="AE353" s="869" t="s">
        <v>372</v>
      </c>
      <c r="AF353" s="869"/>
      <c r="AG353" s="869"/>
      <c r="AH353" s="869"/>
      <c r="AI353" s="869" t="s">
        <v>373</v>
      </c>
      <c r="AJ353" s="869"/>
      <c r="AK353" s="869"/>
      <c r="AL353" s="869"/>
      <c r="AM353" s="869" t="s">
        <v>374</v>
      </c>
      <c r="AN353" s="869"/>
      <c r="AO353" s="869"/>
      <c r="AP353" s="868"/>
      <c r="AQ353" s="868" t="s">
        <v>370</v>
      </c>
      <c r="AR353" s="208"/>
      <c r="AS353" s="208"/>
      <c r="AT353" s="86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5"/>
      <c r="Z354" s="866"/>
      <c r="AA354" s="867"/>
      <c r="AB354" s="186"/>
      <c r="AC354" s="181"/>
      <c r="AD354" s="182"/>
      <c r="AE354" s="870"/>
      <c r="AF354" s="870"/>
      <c r="AG354" s="870"/>
      <c r="AH354" s="870"/>
      <c r="AI354" s="870"/>
      <c r="AJ354" s="870"/>
      <c r="AK354" s="870"/>
      <c r="AL354" s="870"/>
      <c r="AM354" s="870"/>
      <c r="AN354" s="870"/>
      <c r="AO354" s="870"/>
      <c r="AP354" s="186"/>
      <c r="AQ354" s="871"/>
      <c r="AR354" s="872"/>
      <c r="AS354" s="181" t="s">
        <v>371</v>
      </c>
      <c r="AT354" s="182"/>
      <c r="AU354" s="872"/>
      <c r="AV354" s="87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8"/>
    </row>
    <row r="357" spans="1:50" ht="18.75" hidden="1" customHeight="1" x14ac:dyDescent="0.15">
      <c r="A357" s="174"/>
      <c r="B357" s="164"/>
      <c r="C357" s="163"/>
      <c r="D357" s="164"/>
      <c r="E357" s="163"/>
      <c r="F357" s="177"/>
      <c r="G357" s="860" t="s">
        <v>402</v>
      </c>
      <c r="H357" s="208"/>
      <c r="I357" s="208"/>
      <c r="J357" s="208"/>
      <c r="K357" s="208"/>
      <c r="L357" s="208"/>
      <c r="M357" s="208"/>
      <c r="N357" s="208"/>
      <c r="O357" s="208"/>
      <c r="P357" s="208"/>
      <c r="Q357" s="208"/>
      <c r="R357" s="208"/>
      <c r="S357" s="208"/>
      <c r="T357" s="208"/>
      <c r="U357" s="208"/>
      <c r="V357" s="208"/>
      <c r="W357" s="208"/>
      <c r="X357" s="861"/>
      <c r="Y357" s="862"/>
      <c r="Z357" s="863"/>
      <c r="AA357" s="864"/>
      <c r="AB357" s="868" t="s">
        <v>12</v>
      </c>
      <c r="AC357" s="208"/>
      <c r="AD357" s="861"/>
      <c r="AE357" s="869" t="s">
        <v>372</v>
      </c>
      <c r="AF357" s="869"/>
      <c r="AG357" s="869"/>
      <c r="AH357" s="869"/>
      <c r="AI357" s="869" t="s">
        <v>373</v>
      </c>
      <c r="AJ357" s="869"/>
      <c r="AK357" s="869"/>
      <c r="AL357" s="869"/>
      <c r="AM357" s="869" t="s">
        <v>374</v>
      </c>
      <c r="AN357" s="869"/>
      <c r="AO357" s="869"/>
      <c r="AP357" s="868"/>
      <c r="AQ357" s="868" t="s">
        <v>370</v>
      </c>
      <c r="AR357" s="208"/>
      <c r="AS357" s="208"/>
      <c r="AT357" s="86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5"/>
      <c r="Z358" s="866"/>
      <c r="AA358" s="867"/>
      <c r="AB358" s="186"/>
      <c r="AC358" s="181"/>
      <c r="AD358" s="182"/>
      <c r="AE358" s="870"/>
      <c r="AF358" s="870"/>
      <c r="AG358" s="870"/>
      <c r="AH358" s="870"/>
      <c r="AI358" s="870"/>
      <c r="AJ358" s="870"/>
      <c r="AK358" s="870"/>
      <c r="AL358" s="870"/>
      <c r="AM358" s="870"/>
      <c r="AN358" s="870"/>
      <c r="AO358" s="870"/>
      <c r="AP358" s="186"/>
      <c r="AQ358" s="871"/>
      <c r="AR358" s="872"/>
      <c r="AS358" s="181" t="s">
        <v>371</v>
      </c>
      <c r="AT358" s="182"/>
      <c r="AU358" s="872"/>
      <c r="AV358" s="87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8"/>
    </row>
    <row r="361" spans="1:50" ht="18.75" hidden="1" customHeight="1" x14ac:dyDescent="0.15">
      <c r="A361" s="174"/>
      <c r="B361" s="164"/>
      <c r="C361" s="163"/>
      <c r="D361" s="164"/>
      <c r="E361" s="163"/>
      <c r="F361" s="177"/>
      <c r="G361" s="860" t="s">
        <v>402</v>
      </c>
      <c r="H361" s="208"/>
      <c r="I361" s="208"/>
      <c r="J361" s="208"/>
      <c r="K361" s="208"/>
      <c r="L361" s="208"/>
      <c r="M361" s="208"/>
      <c r="N361" s="208"/>
      <c r="O361" s="208"/>
      <c r="P361" s="208"/>
      <c r="Q361" s="208"/>
      <c r="R361" s="208"/>
      <c r="S361" s="208"/>
      <c r="T361" s="208"/>
      <c r="U361" s="208"/>
      <c r="V361" s="208"/>
      <c r="W361" s="208"/>
      <c r="X361" s="861"/>
      <c r="Y361" s="862"/>
      <c r="Z361" s="863"/>
      <c r="AA361" s="864"/>
      <c r="AB361" s="868" t="s">
        <v>12</v>
      </c>
      <c r="AC361" s="208"/>
      <c r="AD361" s="861"/>
      <c r="AE361" s="869" t="s">
        <v>372</v>
      </c>
      <c r="AF361" s="869"/>
      <c r="AG361" s="869"/>
      <c r="AH361" s="869"/>
      <c r="AI361" s="869" t="s">
        <v>373</v>
      </c>
      <c r="AJ361" s="869"/>
      <c r="AK361" s="869"/>
      <c r="AL361" s="869"/>
      <c r="AM361" s="869" t="s">
        <v>374</v>
      </c>
      <c r="AN361" s="869"/>
      <c r="AO361" s="869"/>
      <c r="AP361" s="868"/>
      <c r="AQ361" s="868" t="s">
        <v>370</v>
      </c>
      <c r="AR361" s="208"/>
      <c r="AS361" s="208"/>
      <c r="AT361" s="86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5"/>
      <c r="Z362" s="866"/>
      <c r="AA362" s="867"/>
      <c r="AB362" s="186"/>
      <c r="AC362" s="181"/>
      <c r="AD362" s="182"/>
      <c r="AE362" s="870"/>
      <c r="AF362" s="870"/>
      <c r="AG362" s="870"/>
      <c r="AH362" s="870"/>
      <c r="AI362" s="870"/>
      <c r="AJ362" s="870"/>
      <c r="AK362" s="870"/>
      <c r="AL362" s="870"/>
      <c r="AM362" s="870"/>
      <c r="AN362" s="870"/>
      <c r="AO362" s="870"/>
      <c r="AP362" s="186"/>
      <c r="AQ362" s="871"/>
      <c r="AR362" s="872"/>
      <c r="AS362" s="181" t="s">
        <v>371</v>
      </c>
      <c r="AT362" s="182"/>
      <c r="AU362" s="872"/>
      <c r="AV362" s="87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8"/>
    </row>
    <row r="365" spans="1:50" ht="18.75" hidden="1" customHeight="1" x14ac:dyDescent="0.15">
      <c r="A365" s="174"/>
      <c r="B365" s="164"/>
      <c r="C365" s="163"/>
      <c r="D365" s="164"/>
      <c r="E365" s="163"/>
      <c r="F365" s="177"/>
      <c r="G365" s="860" t="s">
        <v>402</v>
      </c>
      <c r="H365" s="208"/>
      <c r="I365" s="208"/>
      <c r="J365" s="208"/>
      <c r="K365" s="208"/>
      <c r="L365" s="208"/>
      <c r="M365" s="208"/>
      <c r="N365" s="208"/>
      <c r="O365" s="208"/>
      <c r="P365" s="208"/>
      <c r="Q365" s="208"/>
      <c r="R365" s="208"/>
      <c r="S365" s="208"/>
      <c r="T365" s="208"/>
      <c r="U365" s="208"/>
      <c r="V365" s="208"/>
      <c r="W365" s="208"/>
      <c r="X365" s="861"/>
      <c r="Y365" s="862"/>
      <c r="Z365" s="863"/>
      <c r="AA365" s="864"/>
      <c r="AB365" s="868" t="s">
        <v>12</v>
      </c>
      <c r="AC365" s="208"/>
      <c r="AD365" s="861"/>
      <c r="AE365" s="869" t="s">
        <v>372</v>
      </c>
      <c r="AF365" s="869"/>
      <c r="AG365" s="869"/>
      <c r="AH365" s="869"/>
      <c r="AI365" s="869" t="s">
        <v>373</v>
      </c>
      <c r="AJ365" s="869"/>
      <c r="AK365" s="869"/>
      <c r="AL365" s="869"/>
      <c r="AM365" s="869" t="s">
        <v>374</v>
      </c>
      <c r="AN365" s="869"/>
      <c r="AO365" s="869"/>
      <c r="AP365" s="868"/>
      <c r="AQ365" s="868" t="s">
        <v>370</v>
      </c>
      <c r="AR365" s="208"/>
      <c r="AS365" s="208"/>
      <c r="AT365" s="86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5"/>
      <c r="Z366" s="866"/>
      <c r="AA366" s="867"/>
      <c r="AB366" s="186"/>
      <c r="AC366" s="181"/>
      <c r="AD366" s="182"/>
      <c r="AE366" s="870"/>
      <c r="AF366" s="870"/>
      <c r="AG366" s="870"/>
      <c r="AH366" s="870"/>
      <c r="AI366" s="870"/>
      <c r="AJ366" s="870"/>
      <c r="AK366" s="870"/>
      <c r="AL366" s="870"/>
      <c r="AM366" s="870"/>
      <c r="AN366" s="870"/>
      <c r="AO366" s="870"/>
      <c r="AP366" s="186"/>
      <c r="AQ366" s="871"/>
      <c r="AR366" s="872"/>
      <c r="AS366" s="181" t="s">
        <v>371</v>
      </c>
      <c r="AT366" s="182"/>
      <c r="AU366" s="872"/>
      <c r="AV366" s="87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8"/>
    </row>
    <row r="369" spans="1:50" ht="18.75" hidden="1" customHeight="1" x14ac:dyDescent="0.15">
      <c r="A369" s="174"/>
      <c r="B369" s="164"/>
      <c r="C369" s="163"/>
      <c r="D369" s="164"/>
      <c r="E369" s="163"/>
      <c r="F369" s="177"/>
      <c r="G369" s="860" t="s">
        <v>402</v>
      </c>
      <c r="H369" s="208"/>
      <c r="I369" s="208"/>
      <c r="J369" s="208"/>
      <c r="K369" s="208"/>
      <c r="L369" s="208"/>
      <c r="M369" s="208"/>
      <c r="N369" s="208"/>
      <c r="O369" s="208"/>
      <c r="P369" s="208"/>
      <c r="Q369" s="208"/>
      <c r="R369" s="208"/>
      <c r="S369" s="208"/>
      <c r="T369" s="208"/>
      <c r="U369" s="208"/>
      <c r="V369" s="208"/>
      <c r="W369" s="208"/>
      <c r="X369" s="861"/>
      <c r="Y369" s="862"/>
      <c r="Z369" s="863"/>
      <c r="AA369" s="864"/>
      <c r="AB369" s="868" t="s">
        <v>12</v>
      </c>
      <c r="AC369" s="208"/>
      <c r="AD369" s="861"/>
      <c r="AE369" s="869" t="s">
        <v>372</v>
      </c>
      <c r="AF369" s="869"/>
      <c r="AG369" s="869"/>
      <c r="AH369" s="869"/>
      <c r="AI369" s="869" t="s">
        <v>373</v>
      </c>
      <c r="AJ369" s="869"/>
      <c r="AK369" s="869"/>
      <c r="AL369" s="869"/>
      <c r="AM369" s="869" t="s">
        <v>374</v>
      </c>
      <c r="AN369" s="869"/>
      <c r="AO369" s="869"/>
      <c r="AP369" s="868"/>
      <c r="AQ369" s="868" t="s">
        <v>370</v>
      </c>
      <c r="AR369" s="208"/>
      <c r="AS369" s="208"/>
      <c r="AT369" s="86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5"/>
      <c r="Z370" s="866"/>
      <c r="AA370" s="867"/>
      <c r="AB370" s="186"/>
      <c r="AC370" s="181"/>
      <c r="AD370" s="182"/>
      <c r="AE370" s="870"/>
      <c r="AF370" s="870"/>
      <c r="AG370" s="870"/>
      <c r="AH370" s="870"/>
      <c r="AI370" s="870"/>
      <c r="AJ370" s="870"/>
      <c r="AK370" s="870"/>
      <c r="AL370" s="870"/>
      <c r="AM370" s="870"/>
      <c r="AN370" s="870"/>
      <c r="AO370" s="870"/>
      <c r="AP370" s="186"/>
      <c r="AQ370" s="871"/>
      <c r="AR370" s="872"/>
      <c r="AS370" s="181" t="s">
        <v>371</v>
      </c>
      <c r="AT370" s="182"/>
      <c r="AU370" s="872"/>
      <c r="AV370" s="87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7.25" customHeight="1" x14ac:dyDescent="0.15">
      <c r="A683" s="506" t="s">
        <v>269</v>
      </c>
      <c r="B683" s="507"/>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9" t="s">
        <v>520</v>
      </c>
      <c r="AE683" s="850"/>
      <c r="AF683" s="850"/>
      <c r="AG683" s="846" t="s">
        <v>636</v>
      </c>
      <c r="AH683" s="847"/>
      <c r="AI683" s="847"/>
      <c r="AJ683" s="847"/>
      <c r="AK683" s="847"/>
      <c r="AL683" s="847"/>
      <c r="AM683" s="847"/>
      <c r="AN683" s="847"/>
      <c r="AO683" s="847"/>
      <c r="AP683" s="847"/>
      <c r="AQ683" s="847"/>
      <c r="AR683" s="847"/>
      <c r="AS683" s="847"/>
      <c r="AT683" s="847"/>
      <c r="AU683" s="847"/>
      <c r="AV683" s="847"/>
      <c r="AW683" s="847"/>
      <c r="AX683" s="848"/>
    </row>
    <row r="684" spans="1:50" ht="35.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520</v>
      </c>
      <c r="AE684" s="581"/>
      <c r="AF684" s="581"/>
      <c r="AG684" s="503" t="s">
        <v>637</v>
      </c>
      <c r="AH684" s="504"/>
      <c r="AI684" s="504"/>
      <c r="AJ684" s="504"/>
      <c r="AK684" s="504"/>
      <c r="AL684" s="504"/>
      <c r="AM684" s="504"/>
      <c r="AN684" s="504"/>
      <c r="AO684" s="504"/>
      <c r="AP684" s="504"/>
      <c r="AQ684" s="504"/>
      <c r="AR684" s="504"/>
      <c r="AS684" s="504"/>
      <c r="AT684" s="504"/>
      <c r="AU684" s="504"/>
      <c r="AV684" s="504"/>
      <c r="AW684" s="504"/>
      <c r="AX684" s="505"/>
    </row>
    <row r="685" spans="1:50" ht="40.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520</v>
      </c>
      <c r="AE685" s="588"/>
      <c r="AF685" s="588"/>
      <c r="AG685" s="104" t="s">
        <v>548</v>
      </c>
      <c r="AH685" s="704"/>
      <c r="AI685" s="704"/>
      <c r="AJ685" s="704"/>
      <c r="AK685" s="704"/>
      <c r="AL685" s="704"/>
      <c r="AM685" s="704"/>
      <c r="AN685" s="704"/>
      <c r="AO685" s="704"/>
      <c r="AP685" s="704"/>
      <c r="AQ685" s="704"/>
      <c r="AR685" s="704"/>
      <c r="AS685" s="704"/>
      <c r="AT685" s="704"/>
      <c r="AU685" s="704"/>
      <c r="AV685" s="704"/>
      <c r="AW685" s="704"/>
      <c r="AX685" s="705"/>
    </row>
    <row r="686" spans="1:50" ht="19.350000000000001" customHeight="1" x14ac:dyDescent="0.15">
      <c r="A686" s="563"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520</v>
      </c>
      <c r="AE686" s="795"/>
      <c r="AF686" s="795"/>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4"/>
      <c r="C687" s="556"/>
      <c r="D687" s="557"/>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559</v>
      </c>
      <c r="AE687" s="581"/>
      <c r="AF687" s="717"/>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44"/>
      <c r="C688" s="558"/>
      <c r="D688" s="559"/>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559</v>
      </c>
      <c r="AE688" s="586"/>
      <c r="AF688" s="586"/>
      <c r="AG688" s="104"/>
      <c r="AH688" s="105"/>
      <c r="AI688" s="105"/>
      <c r="AJ688" s="105"/>
      <c r="AK688" s="105"/>
      <c r="AL688" s="105"/>
      <c r="AM688" s="105"/>
      <c r="AN688" s="105"/>
      <c r="AO688" s="105"/>
      <c r="AP688" s="105"/>
      <c r="AQ688" s="105"/>
      <c r="AR688" s="105"/>
      <c r="AS688" s="105"/>
      <c r="AT688" s="105"/>
      <c r="AU688" s="105"/>
      <c r="AV688" s="105"/>
      <c r="AW688" s="105"/>
      <c r="AX688" s="106"/>
    </row>
    <row r="689" spans="1:64" ht="46.5"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2" t="s">
        <v>520</v>
      </c>
      <c r="AE689" s="583"/>
      <c r="AF689" s="583"/>
      <c r="AG689" s="503" t="s">
        <v>638</v>
      </c>
      <c r="AH689" s="504"/>
      <c r="AI689" s="504"/>
      <c r="AJ689" s="504"/>
      <c r="AK689" s="504"/>
      <c r="AL689" s="504"/>
      <c r="AM689" s="504"/>
      <c r="AN689" s="504"/>
      <c r="AO689" s="504"/>
      <c r="AP689" s="504"/>
      <c r="AQ689" s="504"/>
      <c r="AR689" s="504"/>
      <c r="AS689" s="504"/>
      <c r="AT689" s="504"/>
      <c r="AU689" s="504"/>
      <c r="AV689" s="504"/>
      <c r="AW689" s="504"/>
      <c r="AX689" s="505"/>
    </row>
    <row r="690" spans="1:64" ht="75"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520</v>
      </c>
      <c r="AE690" s="581"/>
      <c r="AF690" s="581"/>
      <c r="AG690" s="503" t="s">
        <v>549</v>
      </c>
      <c r="AH690" s="504"/>
      <c r="AI690" s="504"/>
      <c r="AJ690" s="504"/>
      <c r="AK690" s="504"/>
      <c r="AL690" s="504"/>
      <c r="AM690" s="504"/>
      <c r="AN690" s="504"/>
      <c r="AO690" s="504"/>
      <c r="AP690" s="504"/>
      <c r="AQ690" s="504"/>
      <c r="AR690" s="504"/>
      <c r="AS690" s="504"/>
      <c r="AT690" s="504"/>
      <c r="AU690" s="504"/>
      <c r="AV690" s="504"/>
      <c r="AW690" s="504"/>
      <c r="AX690" s="505"/>
    </row>
    <row r="691" spans="1:64" ht="74.2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520</v>
      </c>
      <c r="AE691" s="581"/>
      <c r="AF691" s="581"/>
      <c r="AG691" s="503" t="s">
        <v>564</v>
      </c>
      <c r="AH691" s="504"/>
      <c r="AI691" s="504"/>
      <c r="AJ691" s="504"/>
      <c r="AK691" s="504"/>
      <c r="AL691" s="504"/>
      <c r="AM691" s="504"/>
      <c r="AN691" s="504"/>
      <c r="AO691" s="504"/>
      <c r="AP691" s="504"/>
      <c r="AQ691" s="504"/>
      <c r="AR691" s="504"/>
      <c r="AS691" s="504"/>
      <c r="AT691" s="504"/>
      <c r="AU691" s="504"/>
      <c r="AV691" s="504"/>
      <c r="AW691" s="504"/>
      <c r="AX691" s="505"/>
    </row>
    <row r="692" spans="1:64" ht="46.5"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0" t="s">
        <v>520</v>
      </c>
      <c r="AE692" s="581"/>
      <c r="AF692" s="581"/>
      <c r="AG692" s="503" t="s">
        <v>550</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7" t="s">
        <v>553</v>
      </c>
      <c r="AE693" s="588"/>
      <c r="AF693" s="588"/>
      <c r="AG693" s="551" t="s">
        <v>551</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4.25" customHeight="1" x14ac:dyDescent="0.15">
      <c r="A694" s="627"/>
      <c r="B694" s="628"/>
      <c r="C694" s="745" t="s">
        <v>501</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8" t="s">
        <v>520</v>
      </c>
      <c r="AE694" s="549"/>
      <c r="AF694" s="550"/>
      <c r="AG694" s="569" t="s">
        <v>552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5" customHeight="1" x14ac:dyDescent="0.15">
      <c r="A695" s="563"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2" t="s">
        <v>520</v>
      </c>
      <c r="AE695" s="583"/>
      <c r="AF695" s="584"/>
      <c r="AG695" s="610" t="s">
        <v>639</v>
      </c>
      <c r="AH695" s="611"/>
      <c r="AI695" s="611"/>
      <c r="AJ695" s="611"/>
      <c r="AK695" s="611"/>
      <c r="AL695" s="611"/>
      <c r="AM695" s="611"/>
      <c r="AN695" s="611"/>
      <c r="AO695" s="611"/>
      <c r="AP695" s="611"/>
      <c r="AQ695" s="611"/>
      <c r="AR695" s="611"/>
      <c r="AS695" s="611"/>
      <c r="AT695" s="611"/>
      <c r="AU695" s="611"/>
      <c r="AV695" s="611"/>
      <c r="AW695" s="611"/>
      <c r="AX695" s="612"/>
    </row>
    <row r="696" spans="1:64" ht="4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2" t="s">
        <v>520</v>
      </c>
      <c r="AE696" s="733"/>
      <c r="AF696" s="733"/>
      <c r="AG696" s="503" t="s">
        <v>554</v>
      </c>
      <c r="AH696" s="504"/>
      <c r="AI696" s="504"/>
      <c r="AJ696" s="504"/>
      <c r="AK696" s="504"/>
      <c r="AL696" s="504"/>
      <c r="AM696" s="504"/>
      <c r="AN696" s="504"/>
      <c r="AO696" s="504"/>
      <c r="AP696" s="504"/>
      <c r="AQ696" s="504"/>
      <c r="AR696" s="504"/>
      <c r="AS696" s="504"/>
      <c r="AT696" s="504"/>
      <c r="AU696" s="504"/>
      <c r="AV696" s="504"/>
      <c r="AW696" s="504"/>
      <c r="AX696" s="505"/>
    </row>
    <row r="697" spans="1:64" ht="45"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520</v>
      </c>
      <c r="AE697" s="581"/>
      <c r="AF697" s="581"/>
      <c r="AG697" s="503" t="s">
        <v>555</v>
      </c>
      <c r="AH697" s="504"/>
      <c r="AI697" s="504"/>
      <c r="AJ697" s="504"/>
      <c r="AK697" s="504"/>
      <c r="AL697" s="504"/>
      <c r="AM697" s="504"/>
      <c r="AN697" s="504"/>
      <c r="AO697" s="504"/>
      <c r="AP697" s="504"/>
      <c r="AQ697" s="504"/>
      <c r="AR697" s="504"/>
      <c r="AS697" s="504"/>
      <c r="AT697" s="504"/>
      <c r="AU697" s="504"/>
      <c r="AV697" s="504"/>
      <c r="AW697" s="504"/>
      <c r="AX697" s="505"/>
    </row>
    <row r="698" spans="1:64" ht="45"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520</v>
      </c>
      <c r="AE698" s="581"/>
      <c r="AF698" s="581"/>
      <c r="AG698" s="104" t="s">
        <v>640</v>
      </c>
      <c r="AH698" s="704"/>
      <c r="AI698" s="704"/>
      <c r="AJ698" s="704"/>
      <c r="AK698" s="704"/>
      <c r="AL698" s="704"/>
      <c r="AM698" s="704"/>
      <c r="AN698" s="704"/>
      <c r="AO698" s="704"/>
      <c r="AP698" s="704"/>
      <c r="AQ698" s="704"/>
      <c r="AR698" s="704"/>
      <c r="AS698" s="704"/>
      <c r="AT698" s="704"/>
      <c r="AU698" s="704"/>
      <c r="AV698" s="704"/>
      <c r="AW698" s="704"/>
      <c r="AX698" s="705"/>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2" t="s">
        <v>556</v>
      </c>
      <c r="AE699" s="583"/>
      <c r="AF699" s="583"/>
      <c r="AG699" s="101" t="s">
        <v>556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598" t="s">
        <v>70</v>
      </c>
      <c r="D700" s="599"/>
      <c r="E700" s="599"/>
      <c r="F700" s="599"/>
      <c r="G700" s="599"/>
      <c r="H700" s="599"/>
      <c r="I700" s="599"/>
      <c r="J700" s="599"/>
      <c r="K700" s="599"/>
      <c r="L700" s="599"/>
      <c r="M700" s="599"/>
      <c r="N700" s="599"/>
      <c r="O700" s="600"/>
      <c r="P700" s="613" t="s">
        <v>0</v>
      </c>
      <c r="Q700" s="613"/>
      <c r="R700" s="613"/>
      <c r="S700" s="614"/>
      <c r="T700" s="774" t="s">
        <v>29</v>
      </c>
      <c r="U700" s="613"/>
      <c r="V700" s="613"/>
      <c r="W700" s="613"/>
      <c r="X700" s="613"/>
      <c r="Y700" s="613"/>
      <c r="Z700" s="613"/>
      <c r="AA700" s="613"/>
      <c r="AB700" s="613"/>
      <c r="AC700" s="613"/>
      <c r="AD700" s="613"/>
      <c r="AE700" s="613"/>
      <c r="AF700" s="775"/>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7"/>
      <c r="B701" s="618"/>
      <c r="C701" s="751" t="s">
        <v>556</v>
      </c>
      <c r="D701" s="752"/>
      <c r="E701" s="752"/>
      <c r="F701" s="752"/>
      <c r="G701" s="752"/>
      <c r="H701" s="752"/>
      <c r="I701" s="752"/>
      <c r="J701" s="752"/>
      <c r="K701" s="752"/>
      <c r="L701" s="752"/>
      <c r="M701" s="752"/>
      <c r="N701" s="752"/>
      <c r="O701" s="753"/>
      <c r="P701" s="572" t="s">
        <v>556</v>
      </c>
      <c r="Q701" s="573"/>
      <c r="R701" s="573"/>
      <c r="S701" s="574"/>
      <c r="T701" s="621" t="s">
        <v>556</v>
      </c>
      <c r="U701" s="622"/>
      <c r="V701" s="622"/>
      <c r="W701" s="622"/>
      <c r="X701" s="622"/>
      <c r="Y701" s="622"/>
      <c r="Z701" s="622"/>
      <c r="AA701" s="622"/>
      <c r="AB701" s="622"/>
      <c r="AC701" s="622"/>
      <c r="AD701" s="622"/>
      <c r="AE701" s="622"/>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7"/>
      <c r="B702" s="618"/>
      <c r="C702" s="751" t="s">
        <v>556</v>
      </c>
      <c r="D702" s="752"/>
      <c r="E702" s="752"/>
      <c r="F702" s="752"/>
      <c r="G702" s="752"/>
      <c r="H702" s="752"/>
      <c r="I702" s="752"/>
      <c r="J702" s="752"/>
      <c r="K702" s="752"/>
      <c r="L702" s="752"/>
      <c r="M702" s="752"/>
      <c r="N702" s="752"/>
      <c r="O702" s="753"/>
      <c r="P702" s="572" t="s">
        <v>556</v>
      </c>
      <c r="Q702" s="573"/>
      <c r="R702" s="573"/>
      <c r="S702" s="574"/>
      <c r="T702" s="621" t="s">
        <v>556</v>
      </c>
      <c r="U702" s="622"/>
      <c r="V702" s="622"/>
      <c r="W702" s="622"/>
      <c r="X702" s="622"/>
      <c r="Y702" s="622"/>
      <c r="Z702" s="622"/>
      <c r="AA702" s="622"/>
      <c r="AB702" s="622"/>
      <c r="AC702" s="622"/>
      <c r="AD702" s="622"/>
      <c r="AE702" s="622"/>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7"/>
      <c r="B703" s="618"/>
      <c r="C703" s="751" t="s">
        <v>556</v>
      </c>
      <c r="D703" s="752"/>
      <c r="E703" s="752"/>
      <c r="F703" s="752"/>
      <c r="G703" s="752"/>
      <c r="H703" s="752"/>
      <c r="I703" s="752"/>
      <c r="J703" s="752"/>
      <c r="K703" s="752"/>
      <c r="L703" s="752"/>
      <c r="M703" s="752"/>
      <c r="N703" s="752"/>
      <c r="O703" s="753"/>
      <c r="P703" s="572" t="s">
        <v>556</v>
      </c>
      <c r="Q703" s="573"/>
      <c r="R703" s="573"/>
      <c r="S703" s="574"/>
      <c r="T703" s="621" t="s">
        <v>556</v>
      </c>
      <c r="U703" s="622"/>
      <c r="V703" s="622"/>
      <c r="W703" s="622"/>
      <c r="X703" s="622"/>
      <c r="Y703" s="622"/>
      <c r="Z703" s="622"/>
      <c r="AA703" s="622"/>
      <c r="AB703" s="622"/>
      <c r="AC703" s="622"/>
      <c r="AD703" s="622"/>
      <c r="AE703" s="622"/>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7"/>
      <c r="B704" s="618"/>
      <c r="C704" s="751" t="s">
        <v>556</v>
      </c>
      <c r="D704" s="752"/>
      <c r="E704" s="752"/>
      <c r="F704" s="752"/>
      <c r="G704" s="752"/>
      <c r="H704" s="752"/>
      <c r="I704" s="752"/>
      <c r="J704" s="752"/>
      <c r="K704" s="752"/>
      <c r="L704" s="752"/>
      <c r="M704" s="752"/>
      <c r="N704" s="752"/>
      <c r="O704" s="753"/>
      <c r="P704" s="572" t="s">
        <v>556</v>
      </c>
      <c r="Q704" s="573"/>
      <c r="R704" s="573"/>
      <c r="S704" s="574"/>
      <c r="T704" s="621" t="s">
        <v>556</v>
      </c>
      <c r="U704" s="622"/>
      <c r="V704" s="622"/>
      <c r="W704" s="622"/>
      <c r="X704" s="622"/>
      <c r="Y704" s="622"/>
      <c r="Z704" s="622"/>
      <c r="AA704" s="622"/>
      <c r="AB704" s="622"/>
      <c r="AC704" s="622"/>
      <c r="AD704" s="622"/>
      <c r="AE704" s="622"/>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19"/>
      <c r="B705" s="620"/>
      <c r="C705" s="758" t="s">
        <v>556</v>
      </c>
      <c r="D705" s="759"/>
      <c r="E705" s="759"/>
      <c r="F705" s="759"/>
      <c r="G705" s="759"/>
      <c r="H705" s="759"/>
      <c r="I705" s="759"/>
      <c r="J705" s="759"/>
      <c r="K705" s="759"/>
      <c r="L705" s="759"/>
      <c r="M705" s="759"/>
      <c r="N705" s="759"/>
      <c r="O705" s="760"/>
      <c r="P705" s="771" t="s">
        <v>556</v>
      </c>
      <c r="Q705" s="772"/>
      <c r="R705" s="772"/>
      <c r="S705" s="773"/>
      <c r="T705" s="776" t="s">
        <v>556</v>
      </c>
      <c r="U705" s="777"/>
      <c r="V705" s="777"/>
      <c r="W705" s="777"/>
      <c r="X705" s="777"/>
      <c r="Y705" s="777"/>
      <c r="Z705" s="777"/>
      <c r="AA705" s="777"/>
      <c r="AB705" s="777"/>
      <c r="AC705" s="777"/>
      <c r="AD705" s="777"/>
      <c r="AE705" s="777"/>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102" customHeight="1" x14ac:dyDescent="0.15">
      <c r="A706" s="563" t="s">
        <v>54</v>
      </c>
      <c r="B706" s="564"/>
      <c r="C706" s="279" t="s">
        <v>60</v>
      </c>
      <c r="D706" s="754"/>
      <c r="E706" s="754"/>
      <c r="F706" s="755"/>
      <c r="G706" s="769" t="s">
        <v>557</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5"/>
      <c r="B707" s="566"/>
      <c r="C707" s="764" t="s">
        <v>64</v>
      </c>
      <c r="D707" s="765"/>
      <c r="E707" s="765"/>
      <c r="F707" s="766"/>
      <c r="G707" s="767" t="s">
        <v>560</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0"/>
      <c r="B711" s="561"/>
      <c r="C711" s="561"/>
      <c r="D711" s="561"/>
      <c r="E711" s="562"/>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7" t="s">
        <v>464</v>
      </c>
      <c r="B717" s="300"/>
      <c r="C717" s="300"/>
      <c r="D717" s="300"/>
      <c r="E717" s="300"/>
      <c r="F717" s="300"/>
      <c r="G717" s="782" t="s">
        <v>534</v>
      </c>
      <c r="H717" s="723"/>
      <c r="I717" s="723"/>
      <c r="J717" s="723"/>
      <c r="K717" s="723"/>
      <c r="L717" s="723"/>
      <c r="M717" s="723"/>
      <c r="N717" s="723"/>
      <c r="O717" s="723"/>
      <c r="P717" s="723"/>
      <c r="Q717" s="300" t="s">
        <v>376</v>
      </c>
      <c r="R717" s="300"/>
      <c r="S717" s="300"/>
      <c r="T717" s="300"/>
      <c r="U717" s="300"/>
      <c r="V717" s="300"/>
      <c r="W717" s="722" t="s">
        <v>535</v>
      </c>
      <c r="X717" s="723"/>
      <c r="Y717" s="723"/>
      <c r="Z717" s="723"/>
      <c r="AA717" s="723"/>
      <c r="AB717" s="723"/>
      <c r="AC717" s="723"/>
      <c r="AD717" s="723"/>
      <c r="AE717" s="723"/>
      <c r="AF717" s="723"/>
      <c r="AG717" s="300" t="s">
        <v>377</v>
      </c>
      <c r="AH717" s="300"/>
      <c r="AI717" s="300"/>
      <c r="AJ717" s="300"/>
      <c r="AK717" s="300"/>
      <c r="AL717" s="300"/>
      <c r="AM717" s="722" t="s">
        <v>536</v>
      </c>
      <c r="AN717" s="723"/>
      <c r="AO717" s="723"/>
      <c r="AP717" s="723"/>
      <c r="AQ717" s="723"/>
      <c r="AR717" s="723"/>
      <c r="AS717" s="723"/>
      <c r="AT717" s="723"/>
      <c r="AU717" s="723"/>
      <c r="AV717" s="723"/>
      <c r="AW717" s="60"/>
      <c r="AX717" s="61"/>
    </row>
    <row r="718" spans="1:50" ht="19.899999999999999" customHeight="1" thickBot="1" x14ac:dyDescent="0.2">
      <c r="A718" s="718" t="s">
        <v>378</v>
      </c>
      <c r="B718" s="659"/>
      <c r="C718" s="659"/>
      <c r="D718" s="659"/>
      <c r="E718" s="659"/>
      <c r="F718" s="659"/>
      <c r="G718" s="783" t="s">
        <v>537</v>
      </c>
      <c r="H718" s="784"/>
      <c r="I718" s="784"/>
      <c r="J718" s="784"/>
      <c r="K718" s="784"/>
      <c r="L718" s="784"/>
      <c r="M718" s="784"/>
      <c r="N718" s="784"/>
      <c r="O718" s="784"/>
      <c r="P718" s="784"/>
      <c r="Q718" s="659" t="s">
        <v>379</v>
      </c>
      <c r="R718" s="659"/>
      <c r="S718" s="659"/>
      <c r="T718" s="659"/>
      <c r="U718" s="659"/>
      <c r="V718" s="659"/>
      <c r="W718" s="657" t="s">
        <v>538</v>
      </c>
      <c r="X718" s="658"/>
      <c r="Y718" s="658"/>
      <c r="Z718" s="658"/>
      <c r="AA718" s="658"/>
      <c r="AB718" s="658"/>
      <c r="AC718" s="658"/>
      <c r="AD718" s="658"/>
      <c r="AE718" s="658"/>
      <c r="AF718" s="658"/>
      <c r="AG718" s="659" t="s">
        <v>380</v>
      </c>
      <c r="AH718" s="659"/>
      <c r="AI718" s="659"/>
      <c r="AJ718" s="659"/>
      <c r="AK718" s="659"/>
      <c r="AL718" s="659"/>
      <c r="AM718" s="756" t="s">
        <v>558</v>
      </c>
      <c r="AN718" s="757"/>
      <c r="AO718" s="757"/>
      <c r="AP718" s="757"/>
      <c r="AQ718" s="757"/>
      <c r="AR718" s="757"/>
      <c r="AS718" s="757"/>
      <c r="AT718" s="757"/>
      <c r="AU718" s="757"/>
      <c r="AV718" s="757"/>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7"/>
      <c r="C760" s="737"/>
      <c r="D760" s="737"/>
      <c r="E760" s="737"/>
      <c r="F760" s="738"/>
      <c r="G760" s="290" t="s">
        <v>565</v>
      </c>
      <c r="H760" s="291"/>
      <c r="I760" s="291"/>
      <c r="J760" s="291"/>
      <c r="K760" s="292"/>
      <c r="L760" s="293" t="s">
        <v>566</v>
      </c>
      <c r="M760" s="294"/>
      <c r="N760" s="294"/>
      <c r="O760" s="294"/>
      <c r="P760" s="294"/>
      <c r="Q760" s="294"/>
      <c r="R760" s="294"/>
      <c r="S760" s="294"/>
      <c r="T760" s="294"/>
      <c r="U760" s="294"/>
      <c r="V760" s="294"/>
      <c r="W760" s="294"/>
      <c r="X760" s="295"/>
      <c r="Y760" s="455">
        <v>32</v>
      </c>
      <c r="Z760" s="456"/>
      <c r="AA760" s="456"/>
      <c r="AB760" s="539"/>
      <c r="AC760" s="290" t="s">
        <v>580</v>
      </c>
      <c r="AD760" s="291"/>
      <c r="AE760" s="291"/>
      <c r="AF760" s="291"/>
      <c r="AG760" s="292"/>
      <c r="AH760" s="293" t="s">
        <v>596</v>
      </c>
      <c r="AI760" s="294"/>
      <c r="AJ760" s="294"/>
      <c r="AK760" s="294"/>
      <c r="AL760" s="294"/>
      <c r="AM760" s="294"/>
      <c r="AN760" s="294"/>
      <c r="AO760" s="294"/>
      <c r="AP760" s="294"/>
      <c r="AQ760" s="294"/>
      <c r="AR760" s="294"/>
      <c r="AS760" s="294"/>
      <c r="AT760" s="295"/>
      <c r="AU760" s="455">
        <v>5</v>
      </c>
      <c r="AV760" s="456"/>
      <c r="AW760" s="456"/>
      <c r="AX760" s="457"/>
    </row>
    <row r="761" spans="1:50" ht="24.75" customHeight="1" x14ac:dyDescent="0.15">
      <c r="A761" s="568"/>
      <c r="B761" s="737"/>
      <c r="C761" s="737"/>
      <c r="D761" s="737"/>
      <c r="E761" s="737"/>
      <c r="F761" s="738"/>
      <c r="G761" s="270" t="s">
        <v>567</v>
      </c>
      <c r="H761" s="271"/>
      <c r="I761" s="271"/>
      <c r="J761" s="271"/>
      <c r="K761" s="272"/>
      <c r="L761" s="371"/>
      <c r="M761" s="372"/>
      <c r="N761" s="372"/>
      <c r="O761" s="372"/>
      <c r="P761" s="372"/>
      <c r="Q761" s="372"/>
      <c r="R761" s="372"/>
      <c r="S761" s="372"/>
      <c r="T761" s="372"/>
      <c r="U761" s="372"/>
      <c r="V761" s="372"/>
      <c r="W761" s="372"/>
      <c r="X761" s="373"/>
      <c r="Y761" s="368">
        <v>20</v>
      </c>
      <c r="Z761" s="369"/>
      <c r="AA761" s="369"/>
      <c r="AB761" s="375"/>
      <c r="AC761" s="270" t="s">
        <v>644</v>
      </c>
      <c r="AD761" s="271"/>
      <c r="AE761" s="271"/>
      <c r="AF761" s="271"/>
      <c r="AG761" s="272"/>
      <c r="AH761" s="371" t="s">
        <v>644</v>
      </c>
      <c r="AI761" s="372"/>
      <c r="AJ761" s="372"/>
      <c r="AK761" s="372"/>
      <c r="AL761" s="372"/>
      <c r="AM761" s="372"/>
      <c r="AN761" s="372"/>
      <c r="AO761" s="372"/>
      <c r="AP761" s="372"/>
      <c r="AQ761" s="372"/>
      <c r="AR761" s="372"/>
      <c r="AS761" s="372"/>
      <c r="AT761" s="373"/>
      <c r="AU761" s="368" t="s">
        <v>645</v>
      </c>
      <c r="AV761" s="369"/>
      <c r="AW761" s="369"/>
      <c r="AX761" s="370"/>
    </row>
    <row r="762" spans="1:50" ht="24.75" customHeight="1" x14ac:dyDescent="0.15">
      <c r="A762" s="568"/>
      <c r="B762" s="737"/>
      <c r="C762" s="737"/>
      <c r="D762" s="737"/>
      <c r="E762" s="737"/>
      <c r="F762" s="738"/>
      <c r="G762" s="270" t="s">
        <v>568</v>
      </c>
      <c r="H762" s="271"/>
      <c r="I762" s="271"/>
      <c r="J762" s="271"/>
      <c r="K762" s="272"/>
      <c r="L762" s="371" t="s">
        <v>569</v>
      </c>
      <c r="M762" s="372"/>
      <c r="N762" s="372"/>
      <c r="O762" s="372"/>
      <c r="P762" s="372"/>
      <c r="Q762" s="372"/>
      <c r="R762" s="372"/>
      <c r="S762" s="372"/>
      <c r="T762" s="372"/>
      <c r="U762" s="372"/>
      <c r="V762" s="372"/>
      <c r="W762" s="372"/>
      <c r="X762" s="373"/>
      <c r="Y762" s="368">
        <v>86</v>
      </c>
      <c r="Z762" s="369"/>
      <c r="AA762" s="369"/>
      <c r="AB762" s="375"/>
      <c r="AC762" s="270" t="s">
        <v>644</v>
      </c>
      <c r="AD762" s="271"/>
      <c r="AE762" s="271"/>
      <c r="AF762" s="271"/>
      <c r="AG762" s="272"/>
      <c r="AH762" s="371" t="s">
        <v>644</v>
      </c>
      <c r="AI762" s="372"/>
      <c r="AJ762" s="372"/>
      <c r="AK762" s="372"/>
      <c r="AL762" s="372"/>
      <c r="AM762" s="372"/>
      <c r="AN762" s="372"/>
      <c r="AO762" s="372"/>
      <c r="AP762" s="372"/>
      <c r="AQ762" s="372"/>
      <c r="AR762" s="372"/>
      <c r="AS762" s="372"/>
      <c r="AT762" s="373"/>
      <c r="AU762" s="368" t="s">
        <v>644</v>
      </c>
      <c r="AV762" s="369"/>
      <c r="AW762" s="369"/>
      <c r="AX762" s="370"/>
    </row>
    <row r="763" spans="1:50" ht="24.75" customHeight="1" x14ac:dyDescent="0.15">
      <c r="A763" s="568"/>
      <c r="B763" s="737"/>
      <c r="C763" s="737"/>
      <c r="D763" s="737"/>
      <c r="E763" s="737"/>
      <c r="F763" s="738"/>
      <c r="G763" s="270" t="s">
        <v>573</v>
      </c>
      <c r="H763" s="271"/>
      <c r="I763" s="271"/>
      <c r="J763" s="271"/>
      <c r="K763" s="272"/>
      <c r="L763" s="371" t="s">
        <v>571</v>
      </c>
      <c r="M763" s="372"/>
      <c r="N763" s="372"/>
      <c r="O763" s="372"/>
      <c r="P763" s="372"/>
      <c r="Q763" s="372"/>
      <c r="R763" s="372"/>
      <c r="S763" s="372"/>
      <c r="T763" s="372"/>
      <c r="U763" s="372"/>
      <c r="V763" s="372"/>
      <c r="W763" s="372"/>
      <c r="X763" s="373"/>
      <c r="Y763" s="368">
        <v>28</v>
      </c>
      <c r="Z763" s="369"/>
      <c r="AA763" s="369"/>
      <c r="AB763" s="375"/>
      <c r="AC763" s="270" t="s">
        <v>644</v>
      </c>
      <c r="AD763" s="271"/>
      <c r="AE763" s="271"/>
      <c r="AF763" s="271"/>
      <c r="AG763" s="272"/>
      <c r="AH763" s="371" t="s">
        <v>644</v>
      </c>
      <c r="AI763" s="372"/>
      <c r="AJ763" s="372"/>
      <c r="AK763" s="372"/>
      <c r="AL763" s="372"/>
      <c r="AM763" s="372"/>
      <c r="AN763" s="372"/>
      <c r="AO763" s="372"/>
      <c r="AP763" s="372"/>
      <c r="AQ763" s="372"/>
      <c r="AR763" s="372"/>
      <c r="AS763" s="372"/>
      <c r="AT763" s="373"/>
      <c r="AU763" s="368" t="s">
        <v>646</v>
      </c>
      <c r="AV763" s="369"/>
      <c r="AW763" s="369"/>
      <c r="AX763" s="370"/>
    </row>
    <row r="764" spans="1:50" ht="24.75" customHeight="1" x14ac:dyDescent="0.15">
      <c r="A764" s="568"/>
      <c r="B764" s="737"/>
      <c r="C764" s="737"/>
      <c r="D764" s="737"/>
      <c r="E764" s="737"/>
      <c r="F764" s="738"/>
      <c r="G764" s="270" t="s">
        <v>574</v>
      </c>
      <c r="H764" s="271"/>
      <c r="I764" s="271"/>
      <c r="J764" s="271"/>
      <c r="K764" s="272"/>
      <c r="L764" s="371" t="s">
        <v>572</v>
      </c>
      <c r="M764" s="372"/>
      <c r="N764" s="372"/>
      <c r="O764" s="372"/>
      <c r="P764" s="372"/>
      <c r="Q764" s="372"/>
      <c r="R764" s="372"/>
      <c r="S764" s="372"/>
      <c r="T764" s="372"/>
      <c r="U764" s="372"/>
      <c r="V764" s="372"/>
      <c r="W764" s="372"/>
      <c r="X764" s="373"/>
      <c r="Y764" s="368">
        <v>104</v>
      </c>
      <c r="Z764" s="369"/>
      <c r="AA764" s="369"/>
      <c r="AB764" s="375"/>
      <c r="AC764" s="270" t="s">
        <v>644</v>
      </c>
      <c r="AD764" s="271"/>
      <c r="AE764" s="271"/>
      <c r="AF764" s="271"/>
      <c r="AG764" s="272"/>
      <c r="AH764" s="371" t="s">
        <v>647</v>
      </c>
      <c r="AI764" s="372"/>
      <c r="AJ764" s="372"/>
      <c r="AK764" s="372"/>
      <c r="AL764" s="372"/>
      <c r="AM764" s="372"/>
      <c r="AN764" s="372"/>
      <c r="AO764" s="372"/>
      <c r="AP764" s="372"/>
      <c r="AQ764" s="372"/>
      <c r="AR764" s="372"/>
      <c r="AS764" s="372"/>
      <c r="AT764" s="373"/>
      <c r="AU764" s="368" t="s">
        <v>644</v>
      </c>
      <c r="AV764" s="369"/>
      <c r="AW764" s="369"/>
      <c r="AX764" s="370"/>
    </row>
    <row r="765" spans="1:50" ht="24.75" customHeight="1" x14ac:dyDescent="0.15">
      <c r="A765" s="568"/>
      <c r="B765" s="737"/>
      <c r="C765" s="737"/>
      <c r="D765" s="737"/>
      <c r="E765" s="737"/>
      <c r="F765" s="738"/>
      <c r="G765" s="270" t="s">
        <v>581</v>
      </c>
      <c r="H765" s="271"/>
      <c r="I765" s="271"/>
      <c r="J765" s="271"/>
      <c r="K765" s="272"/>
      <c r="L765" s="371"/>
      <c r="M765" s="372"/>
      <c r="N765" s="372"/>
      <c r="O765" s="372"/>
      <c r="P765" s="372"/>
      <c r="Q765" s="372"/>
      <c r="R765" s="372"/>
      <c r="S765" s="372"/>
      <c r="T765" s="372"/>
      <c r="U765" s="372"/>
      <c r="V765" s="372"/>
      <c r="W765" s="372"/>
      <c r="X765" s="373"/>
      <c r="Y765" s="368">
        <v>42</v>
      </c>
      <c r="Z765" s="369"/>
      <c r="AA765" s="369"/>
      <c r="AB765" s="375"/>
      <c r="AC765" s="270" t="s">
        <v>644</v>
      </c>
      <c r="AD765" s="271"/>
      <c r="AE765" s="271"/>
      <c r="AF765" s="271"/>
      <c r="AG765" s="272"/>
      <c r="AH765" s="371" t="s">
        <v>644</v>
      </c>
      <c r="AI765" s="372"/>
      <c r="AJ765" s="372"/>
      <c r="AK765" s="372"/>
      <c r="AL765" s="372"/>
      <c r="AM765" s="372"/>
      <c r="AN765" s="372"/>
      <c r="AO765" s="372"/>
      <c r="AP765" s="372"/>
      <c r="AQ765" s="372"/>
      <c r="AR765" s="372"/>
      <c r="AS765" s="372"/>
      <c r="AT765" s="373"/>
      <c r="AU765" s="368" t="s">
        <v>644</v>
      </c>
      <c r="AV765" s="369"/>
      <c r="AW765" s="369"/>
      <c r="AX765" s="370"/>
    </row>
    <row r="766" spans="1:50" ht="24.75" customHeight="1" x14ac:dyDescent="0.15">
      <c r="A766" s="568"/>
      <c r="B766" s="737"/>
      <c r="C766" s="737"/>
      <c r="D766" s="737"/>
      <c r="E766" s="737"/>
      <c r="F766" s="738"/>
      <c r="G766" s="270" t="s">
        <v>575</v>
      </c>
      <c r="H766" s="271"/>
      <c r="I766" s="271"/>
      <c r="J766" s="271"/>
      <c r="K766" s="272"/>
      <c r="L766" s="371" t="s">
        <v>576</v>
      </c>
      <c r="M766" s="372"/>
      <c r="N766" s="372"/>
      <c r="O766" s="372"/>
      <c r="P766" s="372"/>
      <c r="Q766" s="372"/>
      <c r="R766" s="372"/>
      <c r="S766" s="372"/>
      <c r="T766" s="372"/>
      <c r="U766" s="372"/>
      <c r="V766" s="372"/>
      <c r="W766" s="372"/>
      <c r="X766" s="373"/>
      <c r="Y766" s="368">
        <v>32</v>
      </c>
      <c r="Z766" s="369"/>
      <c r="AA766" s="369"/>
      <c r="AB766" s="375"/>
      <c r="AC766" s="270" t="s">
        <v>644</v>
      </c>
      <c r="AD766" s="271"/>
      <c r="AE766" s="271"/>
      <c r="AF766" s="271"/>
      <c r="AG766" s="272"/>
      <c r="AH766" s="371" t="s">
        <v>644</v>
      </c>
      <c r="AI766" s="372"/>
      <c r="AJ766" s="372"/>
      <c r="AK766" s="372"/>
      <c r="AL766" s="372"/>
      <c r="AM766" s="372"/>
      <c r="AN766" s="372"/>
      <c r="AO766" s="372"/>
      <c r="AP766" s="372"/>
      <c r="AQ766" s="372"/>
      <c r="AR766" s="372"/>
      <c r="AS766" s="372"/>
      <c r="AT766" s="373"/>
      <c r="AU766" s="368" t="s">
        <v>647</v>
      </c>
      <c r="AV766" s="369"/>
      <c r="AW766" s="369"/>
      <c r="AX766" s="370"/>
    </row>
    <row r="767" spans="1:50" ht="24.75" customHeight="1" x14ac:dyDescent="0.15">
      <c r="A767" s="568"/>
      <c r="B767" s="737"/>
      <c r="C767" s="737"/>
      <c r="D767" s="737"/>
      <c r="E767" s="737"/>
      <c r="F767" s="738"/>
      <c r="G767" s="270" t="s">
        <v>645</v>
      </c>
      <c r="H767" s="271"/>
      <c r="I767" s="271"/>
      <c r="J767" s="271"/>
      <c r="K767" s="272"/>
      <c r="L767" s="371" t="s">
        <v>645</v>
      </c>
      <c r="M767" s="372"/>
      <c r="N767" s="372"/>
      <c r="O767" s="372"/>
      <c r="P767" s="372"/>
      <c r="Q767" s="372"/>
      <c r="R767" s="372"/>
      <c r="S767" s="372"/>
      <c r="T767" s="372"/>
      <c r="U767" s="372"/>
      <c r="V767" s="372"/>
      <c r="W767" s="372"/>
      <c r="X767" s="373"/>
      <c r="Y767" s="368" t="s">
        <v>645</v>
      </c>
      <c r="Z767" s="369"/>
      <c r="AA767" s="369"/>
      <c r="AB767" s="375"/>
      <c r="AC767" s="270" t="s">
        <v>645</v>
      </c>
      <c r="AD767" s="271"/>
      <c r="AE767" s="271"/>
      <c r="AF767" s="271"/>
      <c r="AG767" s="272"/>
      <c r="AH767" s="371" t="s">
        <v>645</v>
      </c>
      <c r="AI767" s="372"/>
      <c r="AJ767" s="372"/>
      <c r="AK767" s="372"/>
      <c r="AL767" s="372"/>
      <c r="AM767" s="372"/>
      <c r="AN767" s="372"/>
      <c r="AO767" s="372"/>
      <c r="AP767" s="372"/>
      <c r="AQ767" s="372"/>
      <c r="AR767" s="372"/>
      <c r="AS767" s="372"/>
      <c r="AT767" s="373"/>
      <c r="AU767" s="368" t="s">
        <v>645</v>
      </c>
      <c r="AV767" s="369"/>
      <c r="AW767" s="369"/>
      <c r="AX767" s="370"/>
    </row>
    <row r="768" spans="1:50" ht="24.75" customHeight="1" x14ac:dyDescent="0.15">
      <c r="A768" s="568"/>
      <c r="B768" s="737"/>
      <c r="C768" s="737"/>
      <c r="D768" s="737"/>
      <c r="E768" s="737"/>
      <c r="F768" s="738"/>
      <c r="G768" s="270" t="s">
        <v>646</v>
      </c>
      <c r="H768" s="271"/>
      <c r="I768" s="271"/>
      <c r="J768" s="271"/>
      <c r="K768" s="272"/>
      <c r="L768" s="371" t="s">
        <v>647</v>
      </c>
      <c r="M768" s="372"/>
      <c r="N768" s="372"/>
      <c r="O768" s="372"/>
      <c r="P768" s="372"/>
      <c r="Q768" s="372"/>
      <c r="R768" s="372"/>
      <c r="S768" s="372"/>
      <c r="T768" s="372"/>
      <c r="U768" s="372"/>
      <c r="V768" s="372"/>
      <c r="W768" s="372"/>
      <c r="X768" s="373"/>
      <c r="Y768" s="368" t="s">
        <v>647</v>
      </c>
      <c r="Z768" s="369"/>
      <c r="AA768" s="369"/>
      <c r="AB768" s="375"/>
      <c r="AC768" s="270" t="s">
        <v>645</v>
      </c>
      <c r="AD768" s="271"/>
      <c r="AE768" s="271"/>
      <c r="AF768" s="271"/>
      <c r="AG768" s="272"/>
      <c r="AH768" s="371" t="s">
        <v>645</v>
      </c>
      <c r="AI768" s="372"/>
      <c r="AJ768" s="372"/>
      <c r="AK768" s="372"/>
      <c r="AL768" s="372"/>
      <c r="AM768" s="372"/>
      <c r="AN768" s="372"/>
      <c r="AO768" s="372"/>
      <c r="AP768" s="372"/>
      <c r="AQ768" s="372"/>
      <c r="AR768" s="372"/>
      <c r="AS768" s="372"/>
      <c r="AT768" s="373"/>
      <c r="AU768" s="368" t="s">
        <v>645</v>
      </c>
      <c r="AV768" s="369"/>
      <c r="AW768" s="369"/>
      <c r="AX768" s="370"/>
    </row>
    <row r="769" spans="1:50" ht="24.75" customHeight="1" x14ac:dyDescent="0.15">
      <c r="A769" s="568"/>
      <c r="B769" s="737"/>
      <c r="C769" s="737"/>
      <c r="D769" s="737"/>
      <c r="E769" s="737"/>
      <c r="F769" s="738"/>
      <c r="G769" s="270" t="s">
        <v>647</v>
      </c>
      <c r="H769" s="271"/>
      <c r="I769" s="271"/>
      <c r="J769" s="271"/>
      <c r="K769" s="272"/>
      <c r="L769" s="371" t="s">
        <v>645</v>
      </c>
      <c r="M769" s="372"/>
      <c r="N769" s="372"/>
      <c r="O769" s="372"/>
      <c r="P769" s="372"/>
      <c r="Q769" s="372"/>
      <c r="R769" s="372"/>
      <c r="S769" s="372"/>
      <c r="T769" s="372"/>
      <c r="U769" s="372"/>
      <c r="V769" s="372"/>
      <c r="W769" s="372"/>
      <c r="X769" s="373"/>
      <c r="Y769" s="368" t="s">
        <v>647</v>
      </c>
      <c r="Z769" s="369"/>
      <c r="AA769" s="369"/>
      <c r="AB769" s="375"/>
      <c r="AC769" s="270" t="s">
        <v>645</v>
      </c>
      <c r="AD769" s="271"/>
      <c r="AE769" s="271"/>
      <c r="AF769" s="271"/>
      <c r="AG769" s="272"/>
      <c r="AH769" s="371" t="s">
        <v>645</v>
      </c>
      <c r="AI769" s="372"/>
      <c r="AJ769" s="372"/>
      <c r="AK769" s="372"/>
      <c r="AL769" s="372"/>
      <c r="AM769" s="372"/>
      <c r="AN769" s="372"/>
      <c r="AO769" s="372"/>
      <c r="AP769" s="372"/>
      <c r="AQ769" s="372"/>
      <c r="AR769" s="372"/>
      <c r="AS769" s="372"/>
      <c r="AT769" s="373"/>
      <c r="AU769" s="368" t="s">
        <v>645</v>
      </c>
      <c r="AV769" s="369"/>
      <c r="AW769" s="369"/>
      <c r="AX769" s="370"/>
    </row>
    <row r="770" spans="1:50" ht="24.75" customHeight="1" thickBot="1" x14ac:dyDescent="0.2">
      <c r="A770" s="568"/>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344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v>
      </c>
      <c r="AV770" s="382"/>
      <c r="AW770" s="382"/>
      <c r="AX770" s="384"/>
    </row>
    <row r="771" spans="1:50" ht="30" customHeight="1" x14ac:dyDescent="0.15">
      <c r="A771" s="568"/>
      <c r="B771" s="737"/>
      <c r="C771" s="737"/>
      <c r="D771" s="737"/>
      <c r="E771" s="737"/>
      <c r="F771" s="738"/>
      <c r="G771" s="392" t="s">
        <v>582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584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7"/>
      <c r="C773" s="737"/>
      <c r="D773" s="737"/>
      <c r="E773" s="737"/>
      <c r="F773" s="738"/>
      <c r="G773" s="290" t="s">
        <v>580</v>
      </c>
      <c r="H773" s="291"/>
      <c r="I773" s="291"/>
      <c r="J773" s="291"/>
      <c r="K773" s="292"/>
      <c r="L773" s="293" t="s">
        <v>583</v>
      </c>
      <c r="M773" s="294"/>
      <c r="N773" s="294"/>
      <c r="O773" s="294"/>
      <c r="P773" s="294"/>
      <c r="Q773" s="294"/>
      <c r="R773" s="294"/>
      <c r="S773" s="294"/>
      <c r="T773" s="294"/>
      <c r="U773" s="294"/>
      <c r="V773" s="294"/>
      <c r="W773" s="294"/>
      <c r="X773" s="295"/>
      <c r="Y773" s="455">
        <v>84</v>
      </c>
      <c r="Z773" s="456"/>
      <c r="AA773" s="456"/>
      <c r="AB773" s="539"/>
      <c r="AC773" s="290" t="s">
        <v>585</v>
      </c>
      <c r="AD773" s="291"/>
      <c r="AE773" s="291"/>
      <c r="AF773" s="291"/>
      <c r="AG773" s="292"/>
      <c r="AH773" s="293" t="s">
        <v>586</v>
      </c>
      <c r="AI773" s="294"/>
      <c r="AJ773" s="294"/>
      <c r="AK773" s="294"/>
      <c r="AL773" s="294"/>
      <c r="AM773" s="294"/>
      <c r="AN773" s="294"/>
      <c r="AO773" s="294"/>
      <c r="AP773" s="294"/>
      <c r="AQ773" s="294"/>
      <c r="AR773" s="294"/>
      <c r="AS773" s="294"/>
      <c r="AT773" s="295"/>
      <c r="AU773" s="455">
        <v>86</v>
      </c>
      <c r="AV773" s="456"/>
      <c r="AW773" s="456"/>
      <c r="AX773" s="457"/>
    </row>
    <row r="774" spans="1:50" ht="24.75" customHeight="1" x14ac:dyDescent="0.15">
      <c r="A774" s="568"/>
      <c r="B774" s="737"/>
      <c r="C774" s="737"/>
      <c r="D774" s="737"/>
      <c r="E774" s="737"/>
      <c r="F774" s="738"/>
      <c r="G774" s="270" t="s">
        <v>648</v>
      </c>
      <c r="H774" s="271"/>
      <c r="I774" s="271"/>
      <c r="J774" s="271"/>
      <c r="K774" s="272"/>
      <c r="L774" s="371" t="s">
        <v>649</v>
      </c>
      <c r="M774" s="372"/>
      <c r="N774" s="372"/>
      <c r="O774" s="372"/>
      <c r="P774" s="372"/>
      <c r="Q774" s="372"/>
      <c r="R774" s="372"/>
      <c r="S774" s="372"/>
      <c r="T774" s="372"/>
      <c r="U774" s="372"/>
      <c r="V774" s="372"/>
      <c r="W774" s="372"/>
      <c r="X774" s="373"/>
      <c r="Y774" s="368" t="s">
        <v>648</v>
      </c>
      <c r="Z774" s="369"/>
      <c r="AA774" s="369"/>
      <c r="AB774" s="375"/>
      <c r="AC774" s="270" t="s">
        <v>650</v>
      </c>
      <c r="AD774" s="271"/>
      <c r="AE774" s="271"/>
      <c r="AF774" s="271"/>
      <c r="AG774" s="272"/>
      <c r="AH774" s="371" t="s">
        <v>644</v>
      </c>
      <c r="AI774" s="372"/>
      <c r="AJ774" s="372"/>
      <c r="AK774" s="372"/>
      <c r="AL774" s="372"/>
      <c r="AM774" s="372"/>
      <c r="AN774" s="372"/>
      <c r="AO774" s="372"/>
      <c r="AP774" s="372"/>
      <c r="AQ774" s="372"/>
      <c r="AR774" s="372"/>
      <c r="AS774" s="372"/>
      <c r="AT774" s="373"/>
      <c r="AU774" s="368" t="s">
        <v>649</v>
      </c>
      <c r="AV774" s="369"/>
      <c r="AW774" s="369"/>
      <c r="AX774" s="370"/>
    </row>
    <row r="775" spans="1:50" ht="24.75" customHeight="1" x14ac:dyDescent="0.15">
      <c r="A775" s="568"/>
      <c r="B775" s="737"/>
      <c r="C775" s="737"/>
      <c r="D775" s="737"/>
      <c r="E775" s="737"/>
      <c r="F775" s="738"/>
      <c r="G775" s="270" t="s">
        <v>647</v>
      </c>
      <c r="H775" s="271"/>
      <c r="I775" s="271"/>
      <c r="J775" s="271"/>
      <c r="K775" s="272"/>
      <c r="L775" s="371" t="s">
        <v>648</v>
      </c>
      <c r="M775" s="372"/>
      <c r="N775" s="372"/>
      <c r="O775" s="372"/>
      <c r="P775" s="372"/>
      <c r="Q775" s="372"/>
      <c r="R775" s="372"/>
      <c r="S775" s="372"/>
      <c r="T775" s="372"/>
      <c r="U775" s="372"/>
      <c r="V775" s="372"/>
      <c r="W775" s="372"/>
      <c r="X775" s="373"/>
      <c r="Y775" s="368" t="s">
        <v>651</v>
      </c>
      <c r="Z775" s="369"/>
      <c r="AA775" s="369"/>
      <c r="AB775" s="375"/>
      <c r="AC775" s="270" t="s">
        <v>644</v>
      </c>
      <c r="AD775" s="271"/>
      <c r="AE775" s="271"/>
      <c r="AF775" s="271"/>
      <c r="AG775" s="272"/>
      <c r="AH775" s="371" t="s">
        <v>651</v>
      </c>
      <c r="AI775" s="372"/>
      <c r="AJ775" s="372"/>
      <c r="AK775" s="372"/>
      <c r="AL775" s="372"/>
      <c r="AM775" s="372"/>
      <c r="AN775" s="372"/>
      <c r="AO775" s="372"/>
      <c r="AP775" s="372"/>
      <c r="AQ775" s="372"/>
      <c r="AR775" s="372"/>
      <c r="AS775" s="372"/>
      <c r="AT775" s="373"/>
      <c r="AU775" s="368" t="s">
        <v>651</v>
      </c>
      <c r="AV775" s="369"/>
      <c r="AW775" s="369"/>
      <c r="AX775" s="370"/>
    </row>
    <row r="776" spans="1:50" ht="24.75" customHeight="1" x14ac:dyDescent="0.15">
      <c r="A776" s="568"/>
      <c r="B776" s="737"/>
      <c r="C776" s="737"/>
      <c r="D776" s="737"/>
      <c r="E776" s="737"/>
      <c r="F776" s="738"/>
      <c r="G776" s="270" t="s">
        <v>647</v>
      </c>
      <c r="H776" s="271"/>
      <c r="I776" s="271"/>
      <c r="J776" s="271"/>
      <c r="K776" s="272"/>
      <c r="L776" s="371" t="s">
        <v>644</v>
      </c>
      <c r="M776" s="372"/>
      <c r="N776" s="372"/>
      <c r="O776" s="372"/>
      <c r="P776" s="372"/>
      <c r="Q776" s="372"/>
      <c r="R776" s="372"/>
      <c r="S776" s="372"/>
      <c r="T776" s="372"/>
      <c r="U776" s="372"/>
      <c r="V776" s="372"/>
      <c r="W776" s="372"/>
      <c r="X776" s="373"/>
      <c r="Y776" s="368" t="s">
        <v>651</v>
      </c>
      <c r="Z776" s="369"/>
      <c r="AA776" s="369"/>
      <c r="AB776" s="375"/>
      <c r="AC776" s="270" t="s">
        <v>651</v>
      </c>
      <c r="AD776" s="271"/>
      <c r="AE776" s="271"/>
      <c r="AF776" s="271"/>
      <c r="AG776" s="272"/>
      <c r="AH776" s="371" t="s">
        <v>651</v>
      </c>
      <c r="AI776" s="372"/>
      <c r="AJ776" s="372"/>
      <c r="AK776" s="372"/>
      <c r="AL776" s="372"/>
      <c r="AM776" s="372"/>
      <c r="AN776" s="372"/>
      <c r="AO776" s="372"/>
      <c r="AP776" s="372"/>
      <c r="AQ776" s="372"/>
      <c r="AR776" s="372"/>
      <c r="AS776" s="372"/>
      <c r="AT776" s="373"/>
      <c r="AU776" s="368" t="s">
        <v>647</v>
      </c>
      <c r="AV776" s="369"/>
      <c r="AW776" s="369"/>
      <c r="AX776" s="370"/>
    </row>
    <row r="777" spans="1:50" ht="24.75" customHeight="1" x14ac:dyDescent="0.15">
      <c r="A777" s="568"/>
      <c r="B777" s="737"/>
      <c r="C777" s="737"/>
      <c r="D777" s="737"/>
      <c r="E777" s="737"/>
      <c r="F777" s="738"/>
      <c r="G777" s="270" t="s">
        <v>651</v>
      </c>
      <c r="H777" s="271"/>
      <c r="I777" s="271"/>
      <c r="J777" s="271"/>
      <c r="K777" s="272"/>
      <c r="L777" s="371" t="s">
        <v>651</v>
      </c>
      <c r="M777" s="372"/>
      <c r="N777" s="372"/>
      <c r="O777" s="372"/>
      <c r="P777" s="372"/>
      <c r="Q777" s="372"/>
      <c r="R777" s="372"/>
      <c r="S777" s="372"/>
      <c r="T777" s="372"/>
      <c r="U777" s="372"/>
      <c r="V777" s="372"/>
      <c r="W777" s="372"/>
      <c r="X777" s="373"/>
      <c r="Y777" s="368" t="s">
        <v>651</v>
      </c>
      <c r="Z777" s="369"/>
      <c r="AA777" s="369"/>
      <c r="AB777" s="375"/>
      <c r="AC777" s="270" t="s">
        <v>647</v>
      </c>
      <c r="AD777" s="271"/>
      <c r="AE777" s="271"/>
      <c r="AF777" s="271"/>
      <c r="AG777" s="272"/>
      <c r="AH777" s="371" t="s">
        <v>651</v>
      </c>
      <c r="AI777" s="372"/>
      <c r="AJ777" s="372"/>
      <c r="AK777" s="372"/>
      <c r="AL777" s="372"/>
      <c r="AM777" s="372"/>
      <c r="AN777" s="372"/>
      <c r="AO777" s="372"/>
      <c r="AP777" s="372"/>
      <c r="AQ777" s="372"/>
      <c r="AR777" s="372"/>
      <c r="AS777" s="372"/>
      <c r="AT777" s="373"/>
      <c r="AU777" s="368" t="s">
        <v>651</v>
      </c>
      <c r="AV777" s="369"/>
      <c r="AW777" s="369"/>
      <c r="AX777" s="370"/>
    </row>
    <row r="778" spans="1:50" ht="24.75" customHeight="1" x14ac:dyDescent="0.15">
      <c r="A778" s="568"/>
      <c r="B778" s="737"/>
      <c r="C778" s="737"/>
      <c r="D778" s="737"/>
      <c r="E778" s="737"/>
      <c r="F778" s="738"/>
      <c r="G778" s="270" t="s">
        <v>651</v>
      </c>
      <c r="H778" s="271"/>
      <c r="I778" s="271"/>
      <c r="J778" s="271"/>
      <c r="K778" s="272"/>
      <c r="L778" s="371" t="s">
        <v>647</v>
      </c>
      <c r="M778" s="372"/>
      <c r="N778" s="372"/>
      <c r="O778" s="372"/>
      <c r="P778" s="372"/>
      <c r="Q778" s="372"/>
      <c r="R778" s="372"/>
      <c r="S778" s="372"/>
      <c r="T778" s="372"/>
      <c r="U778" s="372"/>
      <c r="V778" s="372"/>
      <c r="W778" s="372"/>
      <c r="X778" s="373"/>
      <c r="Y778" s="368" t="s">
        <v>651</v>
      </c>
      <c r="Z778" s="369"/>
      <c r="AA778" s="369"/>
      <c r="AB778" s="375"/>
      <c r="AC778" s="270" t="s">
        <v>651</v>
      </c>
      <c r="AD778" s="271"/>
      <c r="AE778" s="271"/>
      <c r="AF778" s="271"/>
      <c r="AG778" s="272"/>
      <c r="AH778" s="371" t="s">
        <v>651</v>
      </c>
      <c r="AI778" s="372"/>
      <c r="AJ778" s="372"/>
      <c r="AK778" s="372"/>
      <c r="AL778" s="372"/>
      <c r="AM778" s="372"/>
      <c r="AN778" s="372"/>
      <c r="AO778" s="372"/>
      <c r="AP778" s="372"/>
      <c r="AQ778" s="372"/>
      <c r="AR778" s="372"/>
      <c r="AS778" s="372"/>
      <c r="AT778" s="373"/>
      <c r="AU778" s="368" t="s">
        <v>647</v>
      </c>
      <c r="AV778" s="369"/>
      <c r="AW778" s="369"/>
      <c r="AX778" s="370"/>
    </row>
    <row r="779" spans="1:50" ht="24.75" customHeight="1" x14ac:dyDescent="0.15">
      <c r="A779" s="568"/>
      <c r="B779" s="737"/>
      <c r="C779" s="737"/>
      <c r="D779" s="737"/>
      <c r="E779" s="737"/>
      <c r="F779" s="738"/>
      <c r="G779" s="270" t="s">
        <v>644</v>
      </c>
      <c r="H779" s="271"/>
      <c r="I779" s="271"/>
      <c r="J779" s="271"/>
      <c r="K779" s="272"/>
      <c r="L779" s="371" t="s">
        <v>651</v>
      </c>
      <c r="M779" s="372"/>
      <c r="N779" s="372"/>
      <c r="O779" s="372"/>
      <c r="P779" s="372"/>
      <c r="Q779" s="372"/>
      <c r="R779" s="372"/>
      <c r="S779" s="372"/>
      <c r="T779" s="372"/>
      <c r="U779" s="372"/>
      <c r="V779" s="372"/>
      <c r="W779" s="372"/>
      <c r="X779" s="373"/>
      <c r="Y779" s="368" t="s">
        <v>651</v>
      </c>
      <c r="Z779" s="369"/>
      <c r="AA779" s="369"/>
      <c r="AB779" s="375"/>
      <c r="AC779" s="270" t="s">
        <v>647</v>
      </c>
      <c r="AD779" s="271"/>
      <c r="AE779" s="271"/>
      <c r="AF779" s="271"/>
      <c r="AG779" s="272"/>
      <c r="AH779" s="371" t="s">
        <v>651</v>
      </c>
      <c r="AI779" s="372"/>
      <c r="AJ779" s="372"/>
      <c r="AK779" s="372"/>
      <c r="AL779" s="372"/>
      <c r="AM779" s="372"/>
      <c r="AN779" s="372"/>
      <c r="AO779" s="372"/>
      <c r="AP779" s="372"/>
      <c r="AQ779" s="372"/>
      <c r="AR779" s="372"/>
      <c r="AS779" s="372"/>
      <c r="AT779" s="373"/>
      <c r="AU779" s="368" t="s">
        <v>652</v>
      </c>
      <c r="AV779" s="369"/>
      <c r="AW779" s="369"/>
      <c r="AX779" s="370"/>
    </row>
    <row r="780" spans="1:50" ht="24.75" customHeight="1" x14ac:dyDescent="0.15">
      <c r="A780" s="568"/>
      <c r="B780" s="737"/>
      <c r="C780" s="737"/>
      <c r="D780" s="737"/>
      <c r="E780" s="737"/>
      <c r="F780" s="738"/>
      <c r="G780" s="270" t="s">
        <v>644</v>
      </c>
      <c r="H780" s="271"/>
      <c r="I780" s="271"/>
      <c r="J780" s="271"/>
      <c r="K780" s="272"/>
      <c r="L780" s="371" t="s">
        <v>647</v>
      </c>
      <c r="M780" s="372"/>
      <c r="N780" s="372"/>
      <c r="O780" s="372"/>
      <c r="P780" s="372"/>
      <c r="Q780" s="372"/>
      <c r="R780" s="372"/>
      <c r="S780" s="372"/>
      <c r="T780" s="372"/>
      <c r="U780" s="372"/>
      <c r="V780" s="372"/>
      <c r="W780" s="372"/>
      <c r="X780" s="373"/>
      <c r="Y780" s="368" t="s">
        <v>651</v>
      </c>
      <c r="Z780" s="369"/>
      <c r="AA780" s="369"/>
      <c r="AB780" s="375"/>
      <c r="AC780" s="270" t="s">
        <v>652</v>
      </c>
      <c r="AD780" s="271"/>
      <c r="AE780" s="271"/>
      <c r="AF780" s="271"/>
      <c r="AG780" s="272"/>
      <c r="AH780" s="371" t="s">
        <v>644</v>
      </c>
      <c r="AI780" s="372"/>
      <c r="AJ780" s="372"/>
      <c r="AK780" s="372"/>
      <c r="AL780" s="372"/>
      <c r="AM780" s="372"/>
      <c r="AN780" s="372"/>
      <c r="AO780" s="372"/>
      <c r="AP780" s="372"/>
      <c r="AQ780" s="372"/>
      <c r="AR780" s="372"/>
      <c r="AS780" s="372"/>
      <c r="AT780" s="373"/>
      <c r="AU780" s="368" t="s">
        <v>651</v>
      </c>
      <c r="AV780" s="369"/>
      <c r="AW780" s="369"/>
      <c r="AX780" s="370"/>
    </row>
    <row r="781" spans="1:50" ht="24.75" customHeight="1" x14ac:dyDescent="0.15">
      <c r="A781" s="568"/>
      <c r="B781" s="737"/>
      <c r="C781" s="737"/>
      <c r="D781" s="737"/>
      <c r="E781" s="737"/>
      <c r="F781" s="738"/>
      <c r="G781" s="270" t="s">
        <v>647</v>
      </c>
      <c r="H781" s="271"/>
      <c r="I781" s="271"/>
      <c r="J781" s="271"/>
      <c r="K781" s="272"/>
      <c r="L781" s="371" t="s">
        <v>652</v>
      </c>
      <c r="M781" s="372"/>
      <c r="N781" s="372"/>
      <c r="O781" s="372"/>
      <c r="P781" s="372"/>
      <c r="Q781" s="372"/>
      <c r="R781" s="372"/>
      <c r="S781" s="372"/>
      <c r="T781" s="372"/>
      <c r="U781" s="372"/>
      <c r="V781" s="372"/>
      <c r="W781" s="372"/>
      <c r="X781" s="373"/>
      <c r="Y781" s="368" t="s">
        <v>644</v>
      </c>
      <c r="Z781" s="369"/>
      <c r="AA781" s="369"/>
      <c r="AB781" s="375"/>
      <c r="AC781" s="270" t="s">
        <v>651</v>
      </c>
      <c r="AD781" s="271"/>
      <c r="AE781" s="271"/>
      <c r="AF781" s="271"/>
      <c r="AG781" s="272"/>
      <c r="AH781" s="371" t="s">
        <v>651</v>
      </c>
      <c r="AI781" s="372"/>
      <c r="AJ781" s="372"/>
      <c r="AK781" s="372"/>
      <c r="AL781" s="372"/>
      <c r="AM781" s="372"/>
      <c r="AN781" s="372"/>
      <c r="AO781" s="372"/>
      <c r="AP781" s="372"/>
      <c r="AQ781" s="372"/>
      <c r="AR781" s="372"/>
      <c r="AS781" s="372"/>
      <c r="AT781" s="373"/>
      <c r="AU781" s="368" t="s">
        <v>651</v>
      </c>
      <c r="AV781" s="369"/>
      <c r="AW781" s="369"/>
      <c r="AX781" s="370"/>
    </row>
    <row r="782" spans="1:50" ht="24.75" customHeight="1" x14ac:dyDescent="0.15">
      <c r="A782" s="568"/>
      <c r="B782" s="737"/>
      <c r="C782" s="737"/>
      <c r="D782" s="737"/>
      <c r="E782" s="737"/>
      <c r="F782" s="738"/>
      <c r="G782" s="270" t="s">
        <v>644</v>
      </c>
      <c r="H782" s="271"/>
      <c r="I782" s="271"/>
      <c r="J782" s="271"/>
      <c r="K782" s="272"/>
      <c r="L782" s="371" t="s">
        <v>644</v>
      </c>
      <c r="M782" s="372"/>
      <c r="N782" s="372"/>
      <c r="O782" s="372"/>
      <c r="P782" s="372"/>
      <c r="Q782" s="372"/>
      <c r="R782" s="372"/>
      <c r="S782" s="372"/>
      <c r="T782" s="372"/>
      <c r="U782" s="372"/>
      <c r="V782" s="372"/>
      <c r="W782" s="372"/>
      <c r="X782" s="373"/>
      <c r="Y782" s="368" t="s">
        <v>652</v>
      </c>
      <c r="Z782" s="369"/>
      <c r="AA782" s="369"/>
      <c r="AB782" s="375"/>
      <c r="AC782" s="270" t="s">
        <v>652</v>
      </c>
      <c r="AD782" s="271"/>
      <c r="AE782" s="271"/>
      <c r="AF782" s="271"/>
      <c r="AG782" s="272"/>
      <c r="AH782" s="371" t="s">
        <v>652</v>
      </c>
      <c r="AI782" s="372"/>
      <c r="AJ782" s="372"/>
      <c r="AK782" s="372"/>
      <c r="AL782" s="372"/>
      <c r="AM782" s="372"/>
      <c r="AN782" s="372"/>
      <c r="AO782" s="372"/>
      <c r="AP782" s="372"/>
      <c r="AQ782" s="372"/>
      <c r="AR782" s="372"/>
      <c r="AS782" s="372"/>
      <c r="AT782" s="373"/>
      <c r="AU782" s="368" t="s">
        <v>652</v>
      </c>
      <c r="AV782" s="369"/>
      <c r="AW782" s="369"/>
      <c r="AX782" s="370"/>
    </row>
    <row r="783" spans="1:50" ht="24.75" customHeight="1" x14ac:dyDescent="0.15">
      <c r="A783" s="568"/>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84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86</v>
      </c>
      <c r="AV783" s="382"/>
      <c r="AW783" s="382"/>
      <c r="AX783" s="384"/>
    </row>
    <row r="784" spans="1:50" ht="30" hidden="1" customHeight="1" x14ac:dyDescent="0.15">
      <c r="A784" s="568"/>
      <c r="B784" s="737"/>
      <c r="C784" s="737"/>
      <c r="D784" s="737"/>
      <c r="E784" s="737"/>
      <c r="F784" s="738"/>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1" customHeight="1" x14ac:dyDescent="0.15">
      <c r="A816" s="374">
        <v>1</v>
      </c>
      <c r="B816" s="374">
        <v>1</v>
      </c>
      <c r="C816" s="388" t="s">
        <v>577</v>
      </c>
      <c r="D816" s="385"/>
      <c r="E816" s="385"/>
      <c r="F816" s="385"/>
      <c r="G816" s="385"/>
      <c r="H816" s="385"/>
      <c r="I816" s="385"/>
      <c r="J816" s="167">
        <v>6050005002007</v>
      </c>
      <c r="K816" s="168"/>
      <c r="L816" s="168"/>
      <c r="M816" s="168"/>
      <c r="N816" s="168"/>
      <c r="O816" s="168"/>
      <c r="P816" s="156" t="s">
        <v>578</v>
      </c>
      <c r="Q816" s="157"/>
      <c r="R816" s="157"/>
      <c r="S816" s="157"/>
      <c r="T816" s="157"/>
      <c r="U816" s="157"/>
      <c r="V816" s="157"/>
      <c r="W816" s="157"/>
      <c r="X816" s="157"/>
      <c r="Y816" s="158">
        <v>344</v>
      </c>
      <c r="Z816" s="159"/>
      <c r="AA816" s="159"/>
      <c r="AB816" s="160"/>
      <c r="AC816" s="273" t="s">
        <v>579</v>
      </c>
      <c r="AD816" s="273"/>
      <c r="AE816" s="273"/>
      <c r="AF816" s="273"/>
      <c r="AG816" s="273"/>
      <c r="AH816" s="274" t="s">
        <v>656</v>
      </c>
      <c r="AI816" s="275"/>
      <c r="AJ816" s="275"/>
      <c r="AK816" s="275"/>
      <c r="AL816" s="276" t="s">
        <v>656</v>
      </c>
      <c r="AM816" s="277"/>
      <c r="AN816" s="277"/>
      <c r="AO816" s="278"/>
      <c r="AP816" s="267" t="s">
        <v>655</v>
      </c>
      <c r="AQ816" s="267"/>
      <c r="AR816" s="267"/>
      <c r="AS816" s="267"/>
      <c r="AT816" s="267"/>
      <c r="AU816" s="267"/>
      <c r="AV816" s="267"/>
      <c r="AW816" s="267"/>
      <c r="AX816" s="267"/>
    </row>
    <row r="817" spans="1:50" ht="53.25"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53.25"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53.25"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53.25"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53.25"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53.25"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53.25"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53.25"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53.25"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53.25"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53.25"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53.25"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53.25"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53.25"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53.25"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53.25"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53.25"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53.25"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53.25"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53.25"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53.25"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53.25"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53.25"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53.25"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53.25"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53.25"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53.25"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53.25"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53.25"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597</v>
      </c>
      <c r="D849" s="385"/>
      <c r="E849" s="385"/>
      <c r="F849" s="385"/>
      <c r="G849" s="385"/>
      <c r="H849" s="385"/>
      <c r="I849" s="385"/>
      <c r="J849" s="167">
        <v>5010401092341</v>
      </c>
      <c r="K849" s="168"/>
      <c r="L849" s="168"/>
      <c r="M849" s="168"/>
      <c r="N849" s="168"/>
      <c r="O849" s="168"/>
      <c r="P849" s="156" t="s">
        <v>599</v>
      </c>
      <c r="Q849" s="157"/>
      <c r="R849" s="157"/>
      <c r="S849" s="157"/>
      <c r="T849" s="157"/>
      <c r="U849" s="157"/>
      <c r="V849" s="157"/>
      <c r="W849" s="157"/>
      <c r="X849" s="157"/>
      <c r="Y849" s="158">
        <v>5</v>
      </c>
      <c r="Z849" s="159"/>
      <c r="AA849" s="159"/>
      <c r="AB849" s="160"/>
      <c r="AC849" s="273" t="s">
        <v>589</v>
      </c>
      <c r="AD849" s="273"/>
      <c r="AE849" s="273"/>
      <c r="AF849" s="273"/>
      <c r="AG849" s="273"/>
      <c r="AH849" s="274">
        <v>1</v>
      </c>
      <c r="AI849" s="275"/>
      <c r="AJ849" s="275"/>
      <c r="AK849" s="275"/>
      <c r="AL849" s="276" t="s">
        <v>631</v>
      </c>
      <c r="AM849" s="277"/>
      <c r="AN849" s="277"/>
      <c r="AO849" s="278"/>
      <c r="AP849" s="267" t="s">
        <v>657</v>
      </c>
      <c r="AQ849" s="267"/>
      <c r="AR849" s="267"/>
      <c r="AS849" s="267"/>
      <c r="AT849" s="267"/>
      <c r="AU849" s="267"/>
      <c r="AV849" s="267"/>
      <c r="AW849" s="267"/>
      <c r="AX849" s="267"/>
    </row>
    <row r="850" spans="1:50" ht="30" customHeight="1" x14ac:dyDescent="0.15">
      <c r="A850" s="374">
        <v>2</v>
      </c>
      <c r="B850" s="374">
        <v>1</v>
      </c>
      <c r="C850" s="388" t="s">
        <v>594</v>
      </c>
      <c r="D850" s="385"/>
      <c r="E850" s="385"/>
      <c r="F850" s="385"/>
      <c r="G850" s="385"/>
      <c r="H850" s="385"/>
      <c r="I850" s="385"/>
      <c r="J850" s="167">
        <v>2050001002451</v>
      </c>
      <c r="K850" s="168"/>
      <c r="L850" s="168"/>
      <c r="M850" s="168"/>
      <c r="N850" s="168"/>
      <c r="O850" s="168"/>
      <c r="P850" s="156" t="s">
        <v>600</v>
      </c>
      <c r="Q850" s="157"/>
      <c r="R850" s="157"/>
      <c r="S850" s="157"/>
      <c r="T850" s="157"/>
      <c r="U850" s="157"/>
      <c r="V850" s="157"/>
      <c r="W850" s="157"/>
      <c r="X850" s="157"/>
      <c r="Y850" s="158">
        <v>1</v>
      </c>
      <c r="Z850" s="159"/>
      <c r="AA850" s="159"/>
      <c r="AB850" s="160"/>
      <c r="AC850" s="273" t="s">
        <v>601</v>
      </c>
      <c r="AD850" s="273"/>
      <c r="AE850" s="273"/>
      <c r="AF850" s="273"/>
      <c r="AG850" s="273"/>
      <c r="AH850" s="274">
        <v>1</v>
      </c>
      <c r="AI850" s="275"/>
      <c r="AJ850" s="275"/>
      <c r="AK850" s="275"/>
      <c r="AL850" s="276" t="s">
        <v>631</v>
      </c>
      <c r="AM850" s="277"/>
      <c r="AN850" s="277"/>
      <c r="AO850" s="278"/>
      <c r="AP850" s="267" t="s">
        <v>657</v>
      </c>
      <c r="AQ850" s="267"/>
      <c r="AR850" s="267"/>
      <c r="AS850" s="267"/>
      <c r="AT850" s="267"/>
      <c r="AU850" s="267"/>
      <c r="AV850" s="267"/>
      <c r="AW850" s="267"/>
      <c r="AX850" s="267"/>
    </row>
    <row r="851" spans="1:50" ht="30" customHeight="1" x14ac:dyDescent="0.15">
      <c r="A851" s="374">
        <v>3</v>
      </c>
      <c r="B851" s="374">
        <v>1</v>
      </c>
      <c r="C851" s="388" t="s">
        <v>594</v>
      </c>
      <c r="D851" s="385"/>
      <c r="E851" s="385"/>
      <c r="F851" s="385"/>
      <c r="G851" s="385"/>
      <c r="H851" s="385"/>
      <c r="I851" s="385"/>
      <c r="J851" s="167">
        <v>2050001002451</v>
      </c>
      <c r="K851" s="168"/>
      <c r="L851" s="168"/>
      <c r="M851" s="168"/>
      <c r="N851" s="168"/>
      <c r="O851" s="168"/>
      <c r="P851" s="156" t="s">
        <v>602</v>
      </c>
      <c r="Q851" s="157"/>
      <c r="R851" s="157"/>
      <c r="S851" s="157"/>
      <c r="T851" s="157"/>
      <c r="U851" s="157"/>
      <c r="V851" s="157"/>
      <c r="W851" s="157"/>
      <c r="X851" s="157"/>
      <c r="Y851" s="158">
        <v>1</v>
      </c>
      <c r="Z851" s="159"/>
      <c r="AA851" s="159"/>
      <c r="AB851" s="160"/>
      <c r="AC851" s="273" t="s">
        <v>601</v>
      </c>
      <c r="AD851" s="273"/>
      <c r="AE851" s="273"/>
      <c r="AF851" s="273"/>
      <c r="AG851" s="273"/>
      <c r="AH851" s="274">
        <v>2</v>
      </c>
      <c r="AI851" s="275"/>
      <c r="AJ851" s="275"/>
      <c r="AK851" s="275"/>
      <c r="AL851" s="276" t="s">
        <v>631</v>
      </c>
      <c r="AM851" s="277"/>
      <c r="AN851" s="277"/>
      <c r="AO851" s="278"/>
      <c r="AP851" s="267" t="s">
        <v>657</v>
      </c>
      <c r="AQ851" s="267"/>
      <c r="AR851" s="267"/>
      <c r="AS851" s="267"/>
      <c r="AT851" s="267"/>
      <c r="AU851" s="267"/>
      <c r="AV851" s="267"/>
      <c r="AW851" s="267"/>
      <c r="AX851" s="267"/>
    </row>
    <row r="852" spans="1:50" ht="30" customHeight="1" x14ac:dyDescent="0.15">
      <c r="A852" s="374">
        <v>4</v>
      </c>
      <c r="B852" s="374">
        <v>1</v>
      </c>
      <c r="C852" s="388" t="s">
        <v>594</v>
      </c>
      <c r="D852" s="385"/>
      <c r="E852" s="385"/>
      <c r="F852" s="385"/>
      <c r="G852" s="385"/>
      <c r="H852" s="385"/>
      <c r="I852" s="385"/>
      <c r="J852" s="167">
        <v>2050001002451</v>
      </c>
      <c r="K852" s="168"/>
      <c r="L852" s="168"/>
      <c r="M852" s="168"/>
      <c r="N852" s="168"/>
      <c r="O852" s="168"/>
      <c r="P852" s="156" t="s">
        <v>603</v>
      </c>
      <c r="Q852" s="157"/>
      <c r="R852" s="157"/>
      <c r="S852" s="157"/>
      <c r="T852" s="157"/>
      <c r="U852" s="157"/>
      <c r="V852" s="157"/>
      <c r="W852" s="157"/>
      <c r="X852" s="157"/>
      <c r="Y852" s="158">
        <v>1</v>
      </c>
      <c r="Z852" s="159"/>
      <c r="AA852" s="159"/>
      <c r="AB852" s="160"/>
      <c r="AC852" s="273" t="s">
        <v>632</v>
      </c>
      <c r="AD852" s="273"/>
      <c r="AE852" s="273"/>
      <c r="AF852" s="273"/>
      <c r="AG852" s="273"/>
      <c r="AH852" s="274">
        <v>2</v>
      </c>
      <c r="AI852" s="275"/>
      <c r="AJ852" s="275"/>
      <c r="AK852" s="275"/>
      <c r="AL852" s="276" t="s">
        <v>631</v>
      </c>
      <c r="AM852" s="277"/>
      <c r="AN852" s="277"/>
      <c r="AO852" s="278"/>
      <c r="AP852" s="267" t="s">
        <v>658</v>
      </c>
      <c r="AQ852" s="267"/>
      <c r="AR852" s="267"/>
      <c r="AS852" s="267"/>
      <c r="AT852" s="267"/>
      <c r="AU852" s="267"/>
      <c r="AV852" s="267"/>
      <c r="AW852" s="267"/>
      <c r="AX852" s="267"/>
    </row>
    <row r="853" spans="1:50" ht="30" customHeight="1" x14ac:dyDescent="0.15">
      <c r="A853" s="374">
        <v>5</v>
      </c>
      <c r="B853" s="374">
        <v>1</v>
      </c>
      <c r="C853" s="388" t="s">
        <v>594</v>
      </c>
      <c r="D853" s="385"/>
      <c r="E853" s="385"/>
      <c r="F853" s="385"/>
      <c r="G853" s="385"/>
      <c r="H853" s="385"/>
      <c r="I853" s="385"/>
      <c r="J853" s="167">
        <v>2050001002451</v>
      </c>
      <c r="K853" s="168"/>
      <c r="L853" s="168"/>
      <c r="M853" s="168"/>
      <c r="N853" s="168"/>
      <c r="O853" s="168"/>
      <c r="P853" s="156" t="s">
        <v>604</v>
      </c>
      <c r="Q853" s="157"/>
      <c r="R853" s="157"/>
      <c r="S853" s="157"/>
      <c r="T853" s="157"/>
      <c r="U853" s="157"/>
      <c r="V853" s="157"/>
      <c r="W853" s="157"/>
      <c r="X853" s="157"/>
      <c r="Y853" s="158">
        <v>0.9</v>
      </c>
      <c r="Z853" s="159"/>
      <c r="AA853" s="159"/>
      <c r="AB853" s="160"/>
      <c r="AC853" s="273" t="s">
        <v>601</v>
      </c>
      <c r="AD853" s="273"/>
      <c r="AE853" s="273"/>
      <c r="AF853" s="273"/>
      <c r="AG853" s="273"/>
      <c r="AH853" s="274">
        <v>1</v>
      </c>
      <c r="AI853" s="275"/>
      <c r="AJ853" s="275"/>
      <c r="AK853" s="275"/>
      <c r="AL853" s="276" t="s">
        <v>631</v>
      </c>
      <c r="AM853" s="277"/>
      <c r="AN853" s="277"/>
      <c r="AO853" s="278"/>
      <c r="AP853" s="267" t="s">
        <v>659</v>
      </c>
      <c r="AQ853" s="267"/>
      <c r="AR853" s="267"/>
      <c r="AS853" s="267"/>
      <c r="AT853" s="267"/>
      <c r="AU853" s="267"/>
      <c r="AV853" s="267"/>
      <c r="AW853" s="267"/>
      <c r="AX853" s="267"/>
    </row>
    <row r="854" spans="1:50" ht="30" customHeight="1" x14ac:dyDescent="0.15">
      <c r="A854" s="374">
        <v>6</v>
      </c>
      <c r="B854" s="374">
        <v>1</v>
      </c>
      <c r="C854" s="388" t="s">
        <v>594</v>
      </c>
      <c r="D854" s="385"/>
      <c r="E854" s="385"/>
      <c r="F854" s="385"/>
      <c r="G854" s="385"/>
      <c r="H854" s="385"/>
      <c r="I854" s="385"/>
      <c r="J854" s="167">
        <v>2050001002451</v>
      </c>
      <c r="K854" s="168"/>
      <c r="L854" s="168"/>
      <c r="M854" s="168"/>
      <c r="N854" s="168"/>
      <c r="O854" s="168"/>
      <c r="P854" s="156" t="s">
        <v>605</v>
      </c>
      <c r="Q854" s="157"/>
      <c r="R854" s="157"/>
      <c r="S854" s="157"/>
      <c r="T854" s="157"/>
      <c r="U854" s="157"/>
      <c r="V854" s="157"/>
      <c r="W854" s="157"/>
      <c r="X854" s="157"/>
      <c r="Y854" s="158">
        <v>0.6</v>
      </c>
      <c r="Z854" s="159"/>
      <c r="AA854" s="159"/>
      <c r="AB854" s="160"/>
      <c r="AC854" s="273" t="s">
        <v>601</v>
      </c>
      <c r="AD854" s="273"/>
      <c r="AE854" s="273"/>
      <c r="AF854" s="273"/>
      <c r="AG854" s="273"/>
      <c r="AH854" s="274">
        <v>2</v>
      </c>
      <c r="AI854" s="275"/>
      <c r="AJ854" s="275"/>
      <c r="AK854" s="275"/>
      <c r="AL854" s="276" t="s">
        <v>631</v>
      </c>
      <c r="AM854" s="277"/>
      <c r="AN854" s="277"/>
      <c r="AO854" s="278"/>
      <c r="AP854" s="267" t="s">
        <v>657</v>
      </c>
      <c r="AQ854" s="267"/>
      <c r="AR854" s="267"/>
      <c r="AS854" s="267"/>
      <c r="AT854" s="267"/>
      <c r="AU854" s="267"/>
      <c r="AV854" s="267"/>
      <c r="AW854" s="267"/>
      <c r="AX854" s="267"/>
    </row>
    <row r="855" spans="1:50" ht="30" customHeight="1" x14ac:dyDescent="0.15">
      <c r="A855" s="374">
        <v>7</v>
      </c>
      <c r="B855" s="374">
        <v>1</v>
      </c>
      <c r="C855" s="388" t="s">
        <v>594</v>
      </c>
      <c r="D855" s="385"/>
      <c r="E855" s="385"/>
      <c r="F855" s="385"/>
      <c r="G855" s="385"/>
      <c r="H855" s="385"/>
      <c r="I855" s="385"/>
      <c r="J855" s="167">
        <v>2050001002451</v>
      </c>
      <c r="K855" s="168"/>
      <c r="L855" s="168"/>
      <c r="M855" s="168"/>
      <c r="N855" s="168"/>
      <c r="O855" s="168"/>
      <c r="P855" s="156" t="s">
        <v>606</v>
      </c>
      <c r="Q855" s="157"/>
      <c r="R855" s="157"/>
      <c r="S855" s="157"/>
      <c r="T855" s="157"/>
      <c r="U855" s="157"/>
      <c r="V855" s="157"/>
      <c r="W855" s="157"/>
      <c r="X855" s="157"/>
      <c r="Y855" s="158">
        <v>0.3</v>
      </c>
      <c r="Z855" s="159"/>
      <c r="AA855" s="159"/>
      <c r="AB855" s="160"/>
      <c r="AC855" s="273" t="s">
        <v>601</v>
      </c>
      <c r="AD855" s="273"/>
      <c r="AE855" s="273"/>
      <c r="AF855" s="273"/>
      <c r="AG855" s="273"/>
      <c r="AH855" s="274">
        <v>1</v>
      </c>
      <c r="AI855" s="275"/>
      <c r="AJ855" s="275"/>
      <c r="AK855" s="275"/>
      <c r="AL855" s="276" t="s">
        <v>631</v>
      </c>
      <c r="AM855" s="277"/>
      <c r="AN855" s="277"/>
      <c r="AO855" s="278"/>
      <c r="AP855" s="267" t="s">
        <v>660</v>
      </c>
      <c r="AQ855" s="267"/>
      <c r="AR855" s="267"/>
      <c r="AS855" s="267"/>
      <c r="AT855" s="267"/>
      <c r="AU855" s="267"/>
      <c r="AV855" s="267"/>
      <c r="AW855" s="267"/>
      <c r="AX855" s="267"/>
    </row>
    <row r="856" spans="1:50" ht="30" customHeight="1" x14ac:dyDescent="0.15">
      <c r="A856" s="374">
        <v>8</v>
      </c>
      <c r="B856" s="374">
        <v>1</v>
      </c>
      <c r="C856" s="388" t="s">
        <v>594</v>
      </c>
      <c r="D856" s="385"/>
      <c r="E856" s="385"/>
      <c r="F856" s="385"/>
      <c r="G856" s="385"/>
      <c r="H856" s="385"/>
      <c r="I856" s="385"/>
      <c r="J856" s="167">
        <v>2050001002451</v>
      </c>
      <c r="K856" s="168"/>
      <c r="L856" s="168"/>
      <c r="M856" s="168"/>
      <c r="N856" s="168"/>
      <c r="O856" s="168"/>
      <c r="P856" s="156" t="s">
        <v>607</v>
      </c>
      <c r="Q856" s="157"/>
      <c r="R856" s="157"/>
      <c r="S856" s="157"/>
      <c r="T856" s="157"/>
      <c r="U856" s="157"/>
      <c r="V856" s="157"/>
      <c r="W856" s="157"/>
      <c r="X856" s="157"/>
      <c r="Y856" s="158">
        <v>0.2</v>
      </c>
      <c r="Z856" s="159"/>
      <c r="AA856" s="159"/>
      <c r="AB856" s="160"/>
      <c r="AC856" s="273" t="s">
        <v>601</v>
      </c>
      <c r="AD856" s="273"/>
      <c r="AE856" s="273"/>
      <c r="AF856" s="273"/>
      <c r="AG856" s="273"/>
      <c r="AH856" s="274">
        <v>1</v>
      </c>
      <c r="AI856" s="275"/>
      <c r="AJ856" s="275"/>
      <c r="AK856" s="275"/>
      <c r="AL856" s="276" t="s">
        <v>631</v>
      </c>
      <c r="AM856" s="277"/>
      <c r="AN856" s="277"/>
      <c r="AO856" s="278"/>
      <c r="AP856" s="267" t="s">
        <v>657</v>
      </c>
      <c r="AQ856" s="267"/>
      <c r="AR856" s="267"/>
      <c r="AS856" s="267"/>
      <c r="AT856" s="267"/>
      <c r="AU856" s="267"/>
      <c r="AV856" s="267"/>
      <c r="AW856" s="267"/>
      <c r="AX856" s="267"/>
    </row>
    <row r="857" spans="1:50" ht="30" customHeight="1" x14ac:dyDescent="0.15">
      <c r="A857" s="374">
        <v>9</v>
      </c>
      <c r="B857" s="374">
        <v>1</v>
      </c>
      <c r="C857" s="388" t="s">
        <v>594</v>
      </c>
      <c r="D857" s="385"/>
      <c r="E857" s="385"/>
      <c r="F857" s="385"/>
      <c r="G857" s="385"/>
      <c r="H857" s="385"/>
      <c r="I857" s="385"/>
      <c r="J857" s="167">
        <v>2050001002451</v>
      </c>
      <c r="K857" s="168"/>
      <c r="L857" s="168"/>
      <c r="M857" s="168"/>
      <c r="N857" s="168"/>
      <c r="O857" s="168"/>
      <c r="P857" s="156" t="s">
        <v>608</v>
      </c>
      <c r="Q857" s="157"/>
      <c r="R857" s="157"/>
      <c r="S857" s="157"/>
      <c r="T857" s="157"/>
      <c r="U857" s="157"/>
      <c r="V857" s="157"/>
      <c r="W857" s="157"/>
      <c r="X857" s="157"/>
      <c r="Y857" s="158">
        <v>0.2</v>
      </c>
      <c r="Z857" s="159"/>
      <c r="AA857" s="159"/>
      <c r="AB857" s="160"/>
      <c r="AC857" s="273" t="s">
        <v>601</v>
      </c>
      <c r="AD857" s="273"/>
      <c r="AE857" s="273"/>
      <c r="AF857" s="273"/>
      <c r="AG857" s="273"/>
      <c r="AH857" s="274">
        <v>2</v>
      </c>
      <c r="AI857" s="275"/>
      <c r="AJ857" s="275"/>
      <c r="AK857" s="275"/>
      <c r="AL857" s="276" t="s">
        <v>631</v>
      </c>
      <c r="AM857" s="277"/>
      <c r="AN857" s="277"/>
      <c r="AO857" s="278"/>
      <c r="AP857" s="267" t="s">
        <v>659</v>
      </c>
      <c r="AQ857" s="267"/>
      <c r="AR857" s="267"/>
      <c r="AS857" s="267"/>
      <c r="AT857" s="267"/>
      <c r="AU857" s="267"/>
      <c r="AV857" s="267"/>
      <c r="AW857" s="267"/>
      <c r="AX857" s="267"/>
    </row>
    <row r="858" spans="1:50" ht="30" customHeight="1" x14ac:dyDescent="0.15">
      <c r="A858" s="374">
        <v>10</v>
      </c>
      <c r="B858" s="374">
        <v>1</v>
      </c>
      <c r="C858" s="388" t="s">
        <v>594</v>
      </c>
      <c r="D858" s="385"/>
      <c r="E858" s="385"/>
      <c r="F858" s="385"/>
      <c r="G858" s="385"/>
      <c r="H858" s="385"/>
      <c r="I858" s="385"/>
      <c r="J858" s="167">
        <v>2050001002451</v>
      </c>
      <c r="K858" s="168"/>
      <c r="L858" s="168"/>
      <c r="M858" s="168"/>
      <c r="N858" s="168"/>
      <c r="O858" s="168"/>
      <c r="P858" s="156" t="s">
        <v>609</v>
      </c>
      <c r="Q858" s="157"/>
      <c r="R858" s="157"/>
      <c r="S858" s="157"/>
      <c r="T858" s="157"/>
      <c r="U858" s="157"/>
      <c r="V858" s="157"/>
      <c r="W858" s="157"/>
      <c r="X858" s="157"/>
      <c r="Y858" s="158">
        <v>0.2</v>
      </c>
      <c r="Z858" s="159"/>
      <c r="AA858" s="159"/>
      <c r="AB858" s="160"/>
      <c r="AC858" s="273" t="s">
        <v>601</v>
      </c>
      <c r="AD858" s="273"/>
      <c r="AE858" s="273"/>
      <c r="AF858" s="273"/>
      <c r="AG858" s="273"/>
      <c r="AH858" s="274">
        <v>2</v>
      </c>
      <c r="AI858" s="275"/>
      <c r="AJ858" s="275"/>
      <c r="AK858" s="275"/>
      <c r="AL858" s="276" t="s">
        <v>631</v>
      </c>
      <c r="AM858" s="277"/>
      <c r="AN858" s="277"/>
      <c r="AO858" s="278"/>
      <c r="AP858" s="267" t="s">
        <v>657</v>
      </c>
      <c r="AQ858" s="267"/>
      <c r="AR858" s="267"/>
      <c r="AS858" s="267"/>
      <c r="AT858" s="267"/>
      <c r="AU858" s="267"/>
      <c r="AV858" s="267"/>
      <c r="AW858" s="267"/>
      <c r="AX858" s="267"/>
    </row>
    <row r="859" spans="1:50" ht="30" customHeight="1" x14ac:dyDescent="0.15">
      <c r="A859" s="374">
        <v>11</v>
      </c>
      <c r="B859" s="374">
        <v>1</v>
      </c>
      <c r="C859" s="388" t="s">
        <v>598</v>
      </c>
      <c r="D859" s="385"/>
      <c r="E859" s="385"/>
      <c r="F859" s="385"/>
      <c r="G859" s="385"/>
      <c r="H859" s="385"/>
      <c r="I859" s="385"/>
      <c r="J859" s="167">
        <v>8011001046081</v>
      </c>
      <c r="K859" s="168"/>
      <c r="L859" s="168"/>
      <c r="M859" s="168"/>
      <c r="N859" s="168"/>
      <c r="O859" s="168"/>
      <c r="P859" s="156" t="s">
        <v>610</v>
      </c>
      <c r="Q859" s="157"/>
      <c r="R859" s="157"/>
      <c r="S859" s="157"/>
      <c r="T859" s="157"/>
      <c r="U859" s="157"/>
      <c r="V859" s="157"/>
      <c r="W859" s="157"/>
      <c r="X859" s="157"/>
      <c r="Y859" s="158">
        <v>5</v>
      </c>
      <c r="Z859" s="159"/>
      <c r="AA859" s="159"/>
      <c r="AB859" s="160"/>
      <c r="AC859" s="273" t="s">
        <v>589</v>
      </c>
      <c r="AD859" s="273"/>
      <c r="AE859" s="273"/>
      <c r="AF859" s="273"/>
      <c r="AG859" s="273"/>
      <c r="AH859" s="274">
        <v>1</v>
      </c>
      <c r="AI859" s="275"/>
      <c r="AJ859" s="275"/>
      <c r="AK859" s="275"/>
      <c r="AL859" s="276" t="s">
        <v>631</v>
      </c>
      <c r="AM859" s="277"/>
      <c r="AN859" s="277"/>
      <c r="AO859" s="278"/>
      <c r="AP859" s="267" t="s">
        <v>657</v>
      </c>
      <c r="AQ859" s="267"/>
      <c r="AR859" s="267"/>
      <c r="AS859" s="267"/>
      <c r="AT859" s="267"/>
      <c r="AU859" s="267"/>
      <c r="AV859" s="267"/>
      <c r="AW859" s="267"/>
      <c r="AX859" s="267"/>
    </row>
    <row r="860" spans="1:50" ht="30" customHeight="1" x14ac:dyDescent="0.15">
      <c r="A860" s="374">
        <v>12</v>
      </c>
      <c r="B860" s="374">
        <v>1</v>
      </c>
      <c r="C860" s="388" t="s">
        <v>611</v>
      </c>
      <c r="D860" s="385"/>
      <c r="E860" s="385"/>
      <c r="F860" s="385"/>
      <c r="G860" s="385"/>
      <c r="H860" s="385"/>
      <c r="I860" s="385"/>
      <c r="J860" s="167">
        <v>1050001023325</v>
      </c>
      <c r="K860" s="168"/>
      <c r="L860" s="168"/>
      <c r="M860" s="168"/>
      <c r="N860" s="168"/>
      <c r="O860" s="168"/>
      <c r="P860" s="156" t="s">
        <v>612</v>
      </c>
      <c r="Q860" s="157"/>
      <c r="R860" s="157"/>
      <c r="S860" s="157"/>
      <c r="T860" s="157"/>
      <c r="U860" s="157"/>
      <c r="V860" s="157"/>
      <c r="W860" s="157"/>
      <c r="X860" s="157"/>
      <c r="Y860" s="158">
        <v>0.8</v>
      </c>
      <c r="Z860" s="159"/>
      <c r="AA860" s="159"/>
      <c r="AB860" s="160"/>
      <c r="AC860" s="273" t="s">
        <v>601</v>
      </c>
      <c r="AD860" s="273"/>
      <c r="AE860" s="273"/>
      <c r="AF860" s="273"/>
      <c r="AG860" s="273"/>
      <c r="AH860" s="274">
        <v>1</v>
      </c>
      <c r="AI860" s="275"/>
      <c r="AJ860" s="275"/>
      <c r="AK860" s="275"/>
      <c r="AL860" s="276" t="s">
        <v>631</v>
      </c>
      <c r="AM860" s="277"/>
      <c r="AN860" s="277"/>
      <c r="AO860" s="278"/>
      <c r="AP860" s="267" t="s">
        <v>658</v>
      </c>
      <c r="AQ860" s="267"/>
      <c r="AR860" s="267"/>
      <c r="AS860" s="267"/>
      <c r="AT860" s="267"/>
      <c r="AU860" s="267"/>
      <c r="AV860" s="267"/>
      <c r="AW860" s="267"/>
      <c r="AX860" s="267"/>
    </row>
    <row r="861" spans="1:50" ht="30" customHeight="1" x14ac:dyDescent="0.15">
      <c r="A861" s="374">
        <v>13</v>
      </c>
      <c r="B861" s="374">
        <v>1</v>
      </c>
      <c r="C861" s="388" t="s">
        <v>611</v>
      </c>
      <c r="D861" s="385"/>
      <c r="E861" s="385"/>
      <c r="F861" s="385"/>
      <c r="G861" s="385"/>
      <c r="H861" s="385"/>
      <c r="I861" s="385"/>
      <c r="J861" s="167">
        <v>1050001023325</v>
      </c>
      <c r="K861" s="168"/>
      <c r="L861" s="168"/>
      <c r="M861" s="168"/>
      <c r="N861" s="168"/>
      <c r="O861" s="168"/>
      <c r="P861" s="156" t="s">
        <v>613</v>
      </c>
      <c r="Q861" s="157"/>
      <c r="R861" s="157"/>
      <c r="S861" s="157"/>
      <c r="T861" s="157"/>
      <c r="U861" s="157"/>
      <c r="V861" s="157"/>
      <c r="W861" s="157"/>
      <c r="X861" s="157"/>
      <c r="Y861" s="158">
        <v>0.4</v>
      </c>
      <c r="Z861" s="159"/>
      <c r="AA861" s="159"/>
      <c r="AB861" s="160"/>
      <c r="AC861" s="273" t="s">
        <v>601</v>
      </c>
      <c r="AD861" s="273"/>
      <c r="AE861" s="273"/>
      <c r="AF861" s="273"/>
      <c r="AG861" s="273"/>
      <c r="AH861" s="274">
        <v>1</v>
      </c>
      <c r="AI861" s="275"/>
      <c r="AJ861" s="275"/>
      <c r="AK861" s="275"/>
      <c r="AL861" s="276" t="s">
        <v>631</v>
      </c>
      <c r="AM861" s="277"/>
      <c r="AN861" s="277"/>
      <c r="AO861" s="278"/>
      <c r="AP861" s="267" t="s">
        <v>657</v>
      </c>
      <c r="AQ861" s="267"/>
      <c r="AR861" s="267"/>
      <c r="AS861" s="267"/>
      <c r="AT861" s="267"/>
      <c r="AU861" s="267"/>
      <c r="AV861" s="267"/>
      <c r="AW861" s="267"/>
      <c r="AX861" s="267"/>
    </row>
    <row r="862" spans="1:50" ht="30" customHeight="1" x14ac:dyDescent="0.15">
      <c r="A862" s="374">
        <v>14</v>
      </c>
      <c r="B862" s="374">
        <v>1</v>
      </c>
      <c r="C862" s="388" t="s">
        <v>611</v>
      </c>
      <c r="D862" s="385"/>
      <c r="E862" s="385"/>
      <c r="F862" s="385"/>
      <c r="G862" s="385"/>
      <c r="H862" s="385"/>
      <c r="I862" s="385"/>
      <c r="J862" s="167">
        <v>1050001023325</v>
      </c>
      <c r="K862" s="168"/>
      <c r="L862" s="168"/>
      <c r="M862" s="168"/>
      <c r="N862" s="168"/>
      <c r="O862" s="168"/>
      <c r="P862" s="156" t="s">
        <v>614</v>
      </c>
      <c r="Q862" s="157"/>
      <c r="R862" s="157"/>
      <c r="S862" s="157"/>
      <c r="T862" s="157"/>
      <c r="U862" s="157"/>
      <c r="V862" s="157"/>
      <c r="W862" s="157"/>
      <c r="X862" s="157"/>
      <c r="Y862" s="158">
        <v>0.2</v>
      </c>
      <c r="Z862" s="159"/>
      <c r="AA862" s="159"/>
      <c r="AB862" s="160"/>
      <c r="AC862" s="273" t="s">
        <v>601</v>
      </c>
      <c r="AD862" s="273"/>
      <c r="AE862" s="273"/>
      <c r="AF862" s="273"/>
      <c r="AG862" s="273"/>
      <c r="AH862" s="274">
        <v>2</v>
      </c>
      <c r="AI862" s="275"/>
      <c r="AJ862" s="275"/>
      <c r="AK862" s="275"/>
      <c r="AL862" s="276" t="s">
        <v>631</v>
      </c>
      <c r="AM862" s="277"/>
      <c r="AN862" s="277"/>
      <c r="AO862" s="278"/>
      <c r="AP862" s="267" t="s">
        <v>659</v>
      </c>
      <c r="AQ862" s="267"/>
      <c r="AR862" s="267"/>
      <c r="AS862" s="267"/>
      <c r="AT862" s="267"/>
      <c r="AU862" s="267"/>
      <c r="AV862" s="267"/>
      <c r="AW862" s="267"/>
      <c r="AX862" s="267"/>
    </row>
    <row r="863" spans="1:50" ht="30" customHeight="1" x14ac:dyDescent="0.15">
      <c r="A863" s="374">
        <v>15</v>
      </c>
      <c r="B863" s="374">
        <v>1</v>
      </c>
      <c r="C863" s="388" t="s">
        <v>615</v>
      </c>
      <c r="D863" s="385"/>
      <c r="E863" s="385"/>
      <c r="F863" s="385"/>
      <c r="G863" s="385"/>
      <c r="H863" s="385"/>
      <c r="I863" s="385"/>
      <c r="J863" s="167">
        <v>3010001105926</v>
      </c>
      <c r="K863" s="168"/>
      <c r="L863" s="168"/>
      <c r="M863" s="168"/>
      <c r="N863" s="168"/>
      <c r="O863" s="168"/>
      <c r="P863" s="156" t="s">
        <v>616</v>
      </c>
      <c r="Q863" s="157"/>
      <c r="R863" s="157"/>
      <c r="S863" s="157"/>
      <c r="T863" s="157"/>
      <c r="U863" s="157"/>
      <c r="V863" s="157"/>
      <c r="W863" s="157"/>
      <c r="X863" s="157"/>
      <c r="Y863" s="158">
        <v>0.9</v>
      </c>
      <c r="Z863" s="159"/>
      <c r="AA863" s="159"/>
      <c r="AB863" s="160"/>
      <c r="AC863" s="273" t="s">
        <v>601</v>
      </c>
      <c r="AD863" s="273"/>
      <c r="AE863" s="273"/>
      <c r="AF863" s="273"/>
      <c r="AG863" s="273"/>
      <c r="AH863" s="274">
        <v>2</v>
      </c>
      <c r="AI863" s="275"/>
      <c r="AJ863" s="275"/>
      <c r="AK863" s="275"/>
      <c r="AL863" s="276" t="s">
        <v>631</v>
      </c>
      <c r="AM863" s="277"/>
      <c r="AN863" s="277"/>
      <c r="AO863" s="278"/>
      <c r="AP863" s="267" t="s">
        <v>657</v>
      </c>
      <c r="AQ863" s="267"/>
      <c r="AR863" s="267"/>
      <c r="AS863" s="267"/>
      <c r="AT863" s="267"/>
      <c r="AU863" s="267"/>
      <c r="AV863" s="267"/>
      <c r="AW863" s="267"/>
      <c r="AX863" s="267"/>
    </row>
    <row r="864" spans="1:50" ht="30" customHeight="1" x14ac:dyDescent="0.15">
      <c r="A864" s="374">
        <v>16</v>
      </c>
      <c r="B864" s="374">
        <v>1</v>
      </c>
      <c r="C864" s="388" t="s">
        <v>615</v>
      </c>
      <c r="D864" s="385"/>
      <c r="E864" s="385"/>
      <c r="F864" s="385"/>
      <c r="G864" s="385"/>
      <c r="H864" s="385"/>
      <c r="I864" s="385"/>
      <c r="J864" s="167">
        <v>3010001105926</v>
      </c>
      <c r="K864" s="168"/>
      <c r="L864" s="168"/>
      <c r="M864" s="168"/>
      <c r="N864" s="168"/>
      <c r="O864" s="168"/>
      <c r="P864" s="156" t="s">
        <v>617</v>
      </c>
      <c r="Q864" s="157"/>
      <c r="R864" s="157"/>
      <c r="S864" s="157"/>
      <c r="T864" s="157"/>
      <c r="U864" s="157"/>
      <c r="V864" s="157"/>
      <c r="W864" s="157"/>
      <c r="X864" s="157"/>
      <c r="Y864" s="158">
        <v>0.3</v>
      </c>
      <c r="Z864" s="159"/>
      <c r="AA864" s="159"/>
      <c r="AB864" s="160"/>
      <c r="AC864" s="273" t="s">
        <v>601</v>
      </c>
      <c r="AD864" s="273"/>
      <c r="AE864" s="273"/>
      <c r="AF864" s="273"/>
      <c r="AG864" s="273"/>
      <c r="AH864" s="274">
        <v>1</v>
      </c>
      <c r="AI864" s="275"/>
      <c r="AJ864" s="275"/>
      <c r="AK864" s="275"/>
      <c r="AL864" s="276" t="s">
        <v>631</v>
      </c>
      <c r="AM864" s="277"/>
      <c r="AN864" s="277"/>
      <c r="AO864" s="278"/>
      <c r="AP864" s="267" t="s">
        <v>661</v>
      </c>
      <c r="AQ864" s="267"/>
      <c r="AR864" s="267"/>
      <c r="AS864" s="267"/>
      <c r="AT864" s="267"/>
      <c r="AU864" s="267"/>
      <c r="AV864" s="267"/>
      <c r="AW864" s="267"/>
      <c r="AX864" s="267"/>
    </row>
    <row r="865" spans="1:50" ht="30" customHeight="1" x14ac:dyDescent="0.15">
      <c r="A865" s="374">
        <v>17</v>
      </c>
      <c r="B865" s="374">
        <v>1</v>
      </c>
      <c r="C865" s="388" t="s">
        <v>618</v>
      </c>
      <c r="D865" s="385"/>
      <c r="E865" s="385"/>
      <c r="F865" s="385"/>
      <c r="G865" s="385"/>
      <c r="H865" s="385"/>
      <c r="I865" s="385"/>
      <c r="J865" s="167">
        <v>4010001035783</v>
      </c>
      <c r="K865" s="168"/>
      <c r="L865" s="168"/>
      <c r="M865" s="168"/>
      <c r="N865" s="168"/>
      <c r="O865" s="168"/>
      <c r="P865" s="156" t="s">
        <v>619</v>
      </c>
      <c r="Q865" s="157"/>
      <c r="R865" s="157"/>
      <c r="S865" s="157"/>
      <c r="T865" s="157"/>
      <c r="U865" s="157"/>
      <c r="V865" s="157"/>
      <c r="W865" s="157"/>
      <c r="X865" s="157"/>
      <c r="Y865" s="158">
        <v>0.7</v>
      </c>
      <c r="Z865" s="159"/>
      <c r="AA865" s="159"/>
      <c r="AB865" s="160"/>
      <c r="AC865" s="273" t="s">
        <v>601</v>
      </c>
      <c r="AD865" s="273"/>
      <c r="AE865" s="273"/>
      <c r="AF865" s="273"/>
      <c r="AG865" s="273"/>
      <c r="AH865" s="274">
        <v>1</v>
      </c>
      <c r="AI865" s="275"/>
      <c r="AJ865" s="275"/>
      <c r="AK865" s="275"/>
      <c r="AL865" s="276" t="s">
        <v>631</v>
      </c>
      <c r="AM865" s="277"/>
      <c r="AN865" s="277"/>
      <c r="AO865" s="278"/>
      <c r="AP865" s="267" t="s">
        <v>657</v>
      </c>
      <c r="AQ865" s="267"/>
      <c r="AR865" s="267"/>
      <c r="AS865" s="267"/>
      <c r="AT865" s="267"/>
      <c r="AU865" s="267"/>
      <c r="AV865" s="267"/>
      <c r="AW865" s="267"/>
      <c r="AX865" s="267"/>
    </row>
    <row r="866" spans="1:50" ht="30" customHeight="1" x14ac:dyDescent="0.15">
      <c r="A866" s="374">
        <v>18</v>
      </c>
      <c r="B866" s="374">
        <v>1</v>
      </c>
      <c r="C866" s="388" t="s">
        <v>618</v>
      </c>
      <c r="D866" s="385"/>
      <c r="E866" s="385"/>
      <c r="F866" s="385"/>
      <c r="G866" s="385"/>
      <c r="H866" s="385"/>
      <c r="I866" s="385"/>
      <c r="J866" s="167">
        <v>4010001035783</v>
      </c>
      <c r="K866" s="168"/>
      <c r="L866" s="168"/>
      <c r="M866" s="168"/>
      <c r="N866" s="168"/>
      <c r="O866" s="168"/>
      <c r="P866" s="156" t="s">
        <v>620</v>
      </c>
      <c r="Q866" s="157"/>
      <c r="R866" s="157"/>
      <c r="S866" s="157"/>
      <c r="T866" s="157"/>
      <c r="U866" s="157"/>
      <c r="V866" s="157"/>
      <c r="W866" s="157"/>
      <c r="X866" s="157"/>
      <c r="Y866" s="158">
        <v>0.4</v>
      </c>
      <c r="Z866" s="159"/>
      <c r="AA866" s="159"/>
      <c r="AB866" s="160"/>
      <c r="AC866" s="273" t="s">
        <v>601</v>
      </c>
      <c r="AD866" s="273"/>
      <c r="AE866" s="273"/>
      <c r="AF866" s="273"/>
      <c r="AG866" s="273"/>
      <c r="AH866" s="274">
        <v>1</v>
      </c>
      <c r="AI866" s="275"/>
      <c r="AJ866" s="275"/>
      <c r="AK866" s="275"/>
      <c r="AL866" s="276" t="s">
        <v>631</v>
      </c>
      <c r="AM866" s="277"/>
      <c r="AN866" s="277"/>
      <c r="AO866" s="278"/>
      <c r="AP866" s="267" t="s">
        <v>659</v>
      </c>
      <c r="AQ866" s="267"/>
      <c r="AR866" s="267"/>
      <c r="AS866" s="267"/>
      <c r="AT866" s="267"/>
      <c r="AU866" s="267"/>
      <c r="AV866" s="267"/>
      <c r="AW866" s="267"/>
      <c r="AX866" s="267"/>
    </row>
    <row r="867" spans="1:50" ht="30" customHeight="1" x14ac:dyDescent="0.15">
      <c r="A867" s="374">
        <v>19</v>
      </c>
      <c r="B867" s="374">
        <v>1</v>
      </c>
      <c r="C867" s="388" t="s">
        <v>621</v>
      </c>
      <c r="D867" s="385"/>
      <c r="E867" s="385"/>
      <c r="F867" s="385"/>
      <c r="G867" s="385"/>
      <c r="H867" s="385"/>
      <c r="I867" s="385"/>
      <c r="J867" s="167">
        <v>1013301002893</v>
      </c>
      <c r="K867" s="168"/>
      <c r="L867" s="168"/>
      <c r="M867" s="168"/>
      <c r="N867" s="168"/>
      <c r="O867" s="168"/>
      <c r="P867" s="156" t="s">
        <v>622</v>
      </c>
      <c r="Q867" s="157"/>
      <c r="R867" s="157"/>
      <c r="S867" s="157"/>
      <c r="T867" s="157"/>
      <c r="U867" s="157"/>
      <c r="V867" s="157"/>
      <c r="W867" s="157"/>
      <c r="X867" s="157"/>
      <c r="Y867" s="158">
        <v>1</v>
      </c>
      <c r="Z867" s="159"/>
      <c r="AA867" s="159"/>
      <c r="AB867" s="160"/>
      <c r="AC867" s="273" t="s">
        <v>601</v>
      </c>
      <c r="AD867" s="273"/>
      <c r="AE867" s="273"/>
      <c r="AF867" s="273"/>
      <c r="AG867" s="273"/>
      <c r="AH867" s="274">
        <v>2</v>
      </c>
      <c r="AI867" s="275"/>
      <c r="AJ867" s="275"/>
      <c r="AK867" s="275"/>
      <c r="AL867" s="276" t="s">
        <v>631</v>
      </c>
      <c r="AM867" s="277"/>
      <c r="AN867" s="277"/>
      <c r="AO867" s="278"/>
      <c r="AP867" s="267" t="s">
        <v>662</v>
      </c>
      <c r="AQ867" s="267"/>
      <c r="AR867" s="267"/>
      <c r="AS867" s="267"/>
      <c r="AT867" s="267"/>
      <c r="AU867" s="267"/>
      <c r="AV867" s="267"/>
      <c r="AW867" s="267"/>
      <c r="AX867" s="267"/>
    </row>
    <row r="868" spans="1:50" ht="30" customHeight="1" x14ac:dyDescent="0.15">
      <c r="A868" s="374">
        <v>20</v>
      </c>
      <c r="B868" s="374">
        <v>1</v>
      </c>
      <c r="C868" s="388" t="s">
        <v>623</v>
      </c>
      <c r="D868" s="385"/>
      <c r="E868" s="385"/>
      <c r="F868" s="385"/>
      <c r="G868" s="385"/>
      <c r="H868" s="385"/>
      <c r="I868" s="385"/>
      <c r="J868" s="167">
        <v>4011801019001</v>
      </c>
      <c r="K868" s="168"/>
      <c r="L868" s="168"/>
      <c r="M868" s="168"/>
      <c r="N868" s="168"/>
      <c r="O868" s="168"/>
      <c r="P868" s="156" t="s">
        <v>624</v>
      </c>
      <c r="Q868" s="157"/>
      <c r="R868" s="157"/>
      <c r="S868" s="157"/>
      <c r="T868" s="157"/>
      <c r="U868" s="157"/>
      <c r="V868" s="157"/>
      <c r="W868" s="157"/>
      <c r="X868" s="157"/>
      <c r="Y868" s="158">
        <v>1</v>
      </c>
      <c r="Z868" s="159"/>
      <c r="AA868" s="159"/>
      <c r="AB868" s="160"/>
      <c r="AC868" s="273" t="s">
        <v>601</v>
      </c>
      <c r="AD868" s="273"/>
      <c r="AE868" s="273"/>
      <c r="AF868" s="273"/>
      <c r="AG868" s="273"/>
      <c r="AH868" s="274">
        <v>1</v>
      </c>
      <c r="AI868" s="275"/>
      <c r="AJ868" s="275"/>
      <c r="AK868" s="275"/>
      <c r="AL868" s="276" t="s">
        <v>631</v>
      </c>
      <c r="AM868" s="277"/>
      <c r="AN868" s="277"/>
      <c r="AO868" s="278"/>
      <c r="AP868" s="267" t="s">
        <v>659</v>
      </c>
      <c r="AQ868" s="267"/>
      <c r="AR868" s="267"/>
      <c r="AS868" s="267"/>
      <c r="AT868" s="267"/>
      <c r="AU868" s="267"/>
      <c r="AV868" s="267"/>
      <c r="AW868" s="267"/>
      <c r="AX868" s="267"/>
    </row>
    <row r="869" spans="1:50" ht="30" customHeight="1" x14ac:dyDescent="0.15">
      <c r="A869" s="374">
        <v>21</v>
      </c>
      <c r="B869" s="374">
        <v>1</v>
      </c>
      <c r="C869" s="388" t="s">
        <v>627</v>
      </c>
      <c r="D869" s="385"/>
      <c r="E869" s="385"/>
      <c r="F869" s="385"/>
      <c r="G869" s="385"/>
      <c r="H869" s="385"/>
      <c r="I869" s="385"/>
      <c r="J869" s="167">
        <v>3050001002764</v>
      </c>
      <c r="K869" s="168"/>
      <c r="L869" s="168"/>
      <c r="M869" s="168"/>
      <c r="N869" s="168"/>
      <c r="O869" s="168"/>
      <c r="P869" s="156" t="s">
        <v>628</v>
      </c>
      <c r="Q869" s="157"/>
      <c r="R869" s="157"/>
      <c r="S869" s="157"/>
      <c r="T869" s="157"/>
      <c r="U869" s="157"/>
      <c r="V869" s="157"/>
      <c r="W869" s="157"/>
      <c r="X869" s="157"/>
      <c r="Y869" s="158">
        <v>0.5</v>
      </c>
      <c r="Z869" s="159"/>
      <c r="AA869" s="159"/>
      <c r="AB869" s="160"/>
      <c r="AC869" s="273" t="s">
        <v>601</v>
      </c>
      <c r="AD869" s="273"/>
      <c r="AE869" s="273"/>
      <c r="AF869" s="273"/>
      <c r="AG869" s="273"/>
      <c r="AH869" s="274">
        <v>1</v>
      </c>
      <c r="AI869" s="275"/>
      <c r="AJ869" s="275"/>
      <c r="AK869" s="275"/>
      <c r="AL869" s="276" t="s">
        <v>631</v>
      </c>
      <c r="AM869" s="277"/>
      <c r="AN869" s="277"/>
      <c r="AO869" s="278"/>
      <c r="AP869" s="267" t="s">
        <v>657</v>
      </c>
      <c r="AQ869" s="267"/>
      <c r="AR869" s="267"/>
      <c r="AS869" s="267"/>
      <c r="AT869" s="267"/>
      <c r="AU869" s="267"/>
      <c r="AV869" s="267"/>
      <c r="AW869" s="267"/>
      <c r="AX869" s="267"/>
    </row>
    <row r="870" spans="1:50" ht="30" customHeight="1" x14ac:dyDescent="0.15">
      <c r="A870" s="374">
        <v>22</v>
      </c>
      <c r="B870" s="374">
        <v>1</v>
      </c>
      <c r="C870" s="388" t="s">
        <v>627</v>
      </c>
      <c r="D870" s="385"/>
      <c r="E870" s="385"/>
      <c r="F870" s="385"/>
      <c r="G870" s="385"/>
      <c r="H870" s="385"/>
      <c r="I870" s="385"/>
      <c r="J870" s="167">
        <v>3050001002764</v>
      </c>
      <c r="K870" s="168"/>
      <c r="L870" s="168"/>
      <c r="M870" s="168"/>
      <c r="N870" s="168"/>
      <c r="O870" s="168"/>
      <c r="P870" s="156" t="s">
        <v>629</v>
      </c>
      <c r="Q870" s="157"/>
      <c r="R870" s="157"/>
      <c r="S870" s="157"/>
      <c r="T870" s="157"/>
      <c r="U870" s="157"/>
      <c r="V870" s="157"/>
      <c r="W870" s="157"/>
      <c r="X870" s="157"/>
      <c r="Y870" s="158">
        <v>0.2</v>
      </c>
      <c r="Z870" s="159"/>
      <c r="AA870" s="159"/>
      <c r="AB870" s="160"/>
      <c r="AC870" s="273" t="s">
        <v>601</v>
      </c>
      <c r="AD870" s="273"/>
      <c r="AE870" s="273"/>
      <c r="AF870" s="273"/>
      <c r="AG870" s="273"/>
      <c r="AH870" s="274">
        <v>1</v>
      </c>
      <c r="AI870" s="275"/>
      <c r="AJ870" s="275"/>
      <c r="AK870" s="275"/>
      <c r="AL870" s="276" t="s">
        <v>631</v>
      </c>
      <c r="AM870" s="277"/>
      <c r="AN870" s="277"/>
      <c r="AO870" s="278"/>
      <c r="AP870" s="267" t="s">
        <v>663</v>
      </c>
      <c r="AQ870" s="267"/>
      <c r="AR870" s="267"/>
      <c r="AS870" s="267"/>
      <c r="AT870" s="267"/>
      <c r="AU870" s="267"/>
      <c r="AV870" s="267"/>
      <c r="AW870" s="267"/>
      <c r="AX870" s="267"/>
    </row>
    <row r="871" spans="1:50" ht="30" customHeight="1" x14ac:dyDescent="0.15">
      <c r="A871" s="374">
        <v>23</v>
      </c>
      <c r="B871" s="374">
        <v>1</v>
      </c>
      <c r="C871" s="388" t="s">
        <v>627</v>
      </c>
      <c r="D871" s="385"/>
      <c r="E871" s="385"/>
      <c r="F871" s="385"/>
      <c r="G871" s="385"/>
      <c r="H871" s="385"/>
      <c r="I871" s="385"/>
      <c r="J871" s="167">
        <v>3050001002764</v>
      </c>
      <c r="K871" s="168"/>
      <c r="L871" s="168"/>
      <c r="M871" s="168"/>
      <c r="N871" s="168"/>
      <c r="O871" s="168"/>
      <c r="P871" s="156" t="s">
        <v>630</v>
      </c>
      <c r="Q871" s="157"/>
      <c r="R871" s="157"/>
      <c r="S871" s="157"/>
      <c r="T871" s="157"/>
      <c r="U871" s="157"/>
      <c r="V871" s="157"/>
      <c r="W871" s="157"/>
      <c r="X871" s="157"/>
      <c r="Y871" s="158">
        <v>0.2</v>
      </c>
      <c r="Z871" s="159"/>
      <c r="AA871" s="159"/>
      <c r="AB871" s="160"/>
      <c r="AC871" s="273" t="s">
        <v>601</v>
      </c>
      <c r="AD871" s="273"/>
      <c r="AE871" s="273"/>
      <c r="AF871" s="273"/>
      <c r="AG871" s="273"/>
      <c r="AH871" s="274">
        <v>1</v>
      </c>
      <c r="AI871" s="275"/>
      <c r="AJ871" s="275"/>
      <c r="AK871" s="275"/>
      <c r="AL871" s="276" t="s">
        <v>631</v>
      </c>
      <c r="AM871" s="277"/>
      <c r="AN871" s="277"/>
      <c r="AO871" s="278"/>
      <c r="AP871" s="267" t="s">
        <v>657</v>
      </c>
      <c r="AQ871" s="267"/>
      <c r="AR871" s="267"/>
      <c r="AS871" s="267"/>
      <c r="AT871" s="267"/>
      <c r="AU871" s="267"/>
      <c r="AV871" s="267"/>
      <c r="AW871" s="267"/>
      <c r="AX871" s="267"/>
    </row>
    <row r="872" spans="1:50" ht="30" customHeight="1" x14ac:dyDescent="0.15">
      <c r="A872" s="374">
        <v>24</v>
      </c>
      <c r="B872" s="374">
        <v>1</v>
      </c>
      <c r="C872" s="388" t="s">
        <v>625</v>
      </c>
      <c r="D872" s="385"/>
      <c r="E872" s="385"/>
      <c r="F872" s="385"/>
      <c r="G872" s="385"/>
      <c r="H872" s="385"/>
      <c r="I872" s="385"/>
      <c r="J872" s="167">
        <v>6010001026327</v>
      </c>
      <c r="K872" s="168"/>
      <c r="L872" s="168"/>
      <c r="M872" s="168"/>
      <c r="N872" s="168"/>
      <c r="O872" s="168"/>
      <c r="P872" s="156" t="s">
        <v>626</v>
      </c>
      <c r="Q872" s="157"/>
      <c r="R872" s="157"/>
      <c r="S872" s="157"/>
      <c r="T872" s="157"/>
      <c r="U872" s="157"/>
      <c r="V872" s="157"/>
      <c r="W872" s="157"/>
      <c r="X872" s="157"/>
      <c r="Y872" s="158">
        <v>0.9</v>
      </c>
      <c r="Z872" s="159"/>
      <c r="AA872" s="159"/>
      <c r="AB872" s="160"/>
      <c r="AC872" s="273" t="s">
        <v>601</v>
      </c>
      <c r="AD872" s="273"/>
      <c r="AE872" s="273"/>
      <c r="AF872" s="273"/>
      <c r="AG872" s="273"/>
      <c r="AH872" s="274">
        <v>2</v>
      </c>
      <c r="AI872" s="275"/>
      <c r="AJ872" s="275"/>
      <c r="AK872" s="275"/>
      <c r="AL872" s="276" t="s">
        <v>631</v>
      </c>
      <c r="AM872" s="277"/>
      <c r="AN872" s="277"/>
      <c r="AO872" s="278"/>
      <c r="AP872" s="267" t="s">
        <v>659</v>
      </c>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590</v>
      </c>
      <c r="D882" s="385"/>
      <c r="E882" s="385"/>
      <c r="F882" s="385"/>
      <c r="G882" s="385"/>
      <c r="H882" s="385"/>
      <c r="I882" s="385"/>
      <c r="J882" s="167">
        <v>6050005001735</v>
      </c>
      <c r="K882" s="168"/>
      <c r="L882" s="168"/>
      <c r="M882" s="168"/>
      <c r="N882" s="168"/>
      <c r="O882" s="168"/>
      <c r="P882" s="156" t="s">
        <v>591</v>
      </c>
      <c r="Q882" s="157"/>
      <c r="R882" s="157"/>
      <c r="S882" s="157"/>
      <c r="T882" s="157"/>
      <c r="U882" s="157"/>
      <c r="V882" s="157"/>
      <c r="W882" s="157"/>
      <c r="X882" s="157"/>
      <c r="Y882" s="158">
        <v>84</v>
      </c>
      <c r="Z882" s="159"/>
      <c r="AA882" s="159"/>
      <c r="AB882" s="160"/>
      <c r="AC882" s="273" t="s">
        <v>589</v>
      </c>
      <c r="AD882" s="273"/>
      <c r="AE882" s="273"/>
      <c r="AF882" s="273"/>
      <c r="AG882" s="273"/>
      <c r="AH882" s="274">
        <v>2</v>
      </c>
      <c r="AI882" s="275"/>
      <c r="AJ882" s="275"/>
      <c r="AK882" s="275"/>
      <c r="AL882" s="276" t="s">
        <v>631</v>
      </c>
      <c r="AM882" s="277"/>
      <c r="AN882" s="277"/>
      <c r="AO882" s="278"/>
      <c r="AP882" s="267" t="s">
        <v>663</v>
      </c>
      <c r="AQ882" s="267"/>
      <c r="AR882" s="267"/>
      <c r="AS882" s="267"/>
      <c r="AT882" s="267"/>
      <c r="AU882" s="267"/>
      <c r="AV882" s="267"/>
      <c r="AW882" s="267"/>
      <c r="AX882" s="267"/>
    </row>
    <row r="883" spans="1:50" ht="30" customHeight="1" x14ac:dyDescent="0.15">
      <c r="A883" s="374">
        <v>2</v>
      </c>
      <c r="B883" s="374">
        <v>1</v>
      </c>
      <c r="C883" s="388" t="s">
        <v>592</v>
      </c>
      <c r="D883" s="385"/>
      <c r="E883" s="385"/>
      <c r="F883" s="385"/>
      <c r="G883" s="385"/>
      <c r="H883" s="385"/>
      <c r="I883" s="385"/>
      <c r="J883" s="167">
        <v>1050001004639</v>
      </c>
      <c r="K883" s="168"/>
      <c r="L883" s="168"/>
      <c r="M883" s="168"/>
      <c r="N883" s="168"/>
      <c r="O883" s="168"/>
      <c r="P883" s="156" t="s">
        <v>593</v>
      </c>
      <c r="Q883" s="157"/>
      <c r="R883" s="157"/>
      <c r="S883" s="157"/>
      <c r="T883" s="157"/>
      <c r="U883" s="157"/>
      <c r="V883" s="157"/>
      <c r="W883" s="157"/>
      <c r="X883" s="157"/>
      <c r="Y883" s="158">
        <v>19</v>
      </c>
      <c r="Z883" s="159"/>
      <c r="AA883" s="159"/>
      <c r="AB883" s="160"/>
      <c r="AC883" s="273" t="s">
        <v>589</v>
      </c>
      <c r="AD883" s="273"/>
      <c r="AE883" s="273"/>
      <c r="AF883" s="273"/>
      <c r="AG883" s="273"/>
      <c r="AH883" s="274">
        <v>2</v>
      </c>
      <c r="AI883" s="275"/>
      <c r="AJ883" s="275"/>
      <c r="AK883" s="275"/>
      <c r="AL883" s="276" t="s">
        <v>631</v>
      </c>
      <c r="AM883" s="277"/>
      <c r="AN883" s="277"/>
      <c r="AO883" s="278"/>
      <c r="AP883" s="267" t="s">
        <v>664</v>
      </c>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587</v>
      </c>
      <c r="D915" s="385"/>
      <c r="E915" s="385"/>
      <c r="F915" s="385"/>
      <c r="G915" s="385"/>
      <c r="H915" s="385"/>
      <c r="I915" s="385"/>
      <c r="J915" s="167">
        <v>4050001004834</v>
      </c>
      <c r="K915" s="168"/>
      <c r="L915" s="168"/>
      <c r="M915" s="168"/>
      <c r="N915" s="168"/>
      <c r="O915" s="168"/>
      <c r="P915" s="156" t="s">
        <v>588</v>
      </c>
      <c r="Q915" s="157"/>
      <c r="R915" s="157"/>
      <c r="S915" s="157"/>
      <c r="T915" s="157"/>
      <c r="U915" s="157"/>
      <c r="V915" s="157"/>
      <c r="W915" s="157"/>
      <c r="X915" s="157"/>
      <c r="Y915" s="158">
        <v>86</v>
      </c>
      <c r="Z915" s="159"/>
      <c r="AA915" s="159"/>
      <c r="AB915" s="160"/>
      <c r="AC915" s="273" t="s">
        <v>589</v>
      </c>
      <c r="AD915" s="273"/>
      <c r="AE915" s="273"/>
      <c r="AF915" s="273"/>
      <c r="AG915" s="273"/>
      <c r="AH915" s="274">
        <v>2</v>
      </c>
      <c r="AI915" s="275"/>
      <c r="AJ915" s="275"/>
      <c r="AK915" s="275"/>
      <c r="AL915" s="276" t="s">
        <v>631</v>
      </c>
      <c r="AM915" s="277"/>
      <c r="AN915" s="277"/>
      <c r="AO915" s="278"/>
      <c r="AP915" s="267" t="s">
        <v>665</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5" t="s">
        <v>510</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512</v>
      </c>
      <c r="AQ1080" s="387"/>
      <c r="AR1080" s="387"/>
      <c r="AS1080" s="387"/>
      <c r="AT1080" s="387"/>
      <c r="AU1080" s="387"/>
      <c r="AV1080" s="387"/>
      <c r="AW1080" s="387"/>
      <c r="AX1080" s="387"/>
    </row>
    <row r="1081" spans="1:50" ht="30.75" hidden="1"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1 Y873: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7" manualBreakCount="7">
    <brk id="110" max="49" man="1"/>
    <brk id="444" max="49" man="1"/>
    <brk id="707" max="49" man="1"/>
    <brk id="718" max="49" man="1"/>
    <brk id="757" max="49" man="1"/>
    <brk id="811"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200025</xdr:colOff>
                    <xdr:row>1076</xdr:row>
                    <xdr:rowOff>38100</xdr:rowOff>
                  </from>
                  <to>
                    <xdr:col>45</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8"/>
      <c r="Z3" s="889"/>
      <c r="AA3" s="890"/>
      <c r="AB3" s="894"/>
      <c r="AC3" s="895"/>
      <c r="AD3" s="89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7"/>
      <c r="I4" s="897"/>
      <c r="J4" s="897"/>
      <c r="K4" s="897"/>
      <c r="L4" s="897"/>
      <c r="M4" s="897"/>
      <c r="N4" s="897"/>
      <c r="O4" s="898"/>
      <c r="P4" s="102"/>
      <c r="Q4" s="905"/>
      <c r="R4" s="905"/>
      <c r="S4" s="905"/>
      <c r="T4" s="905"/>
      <c r="U4" s="905"/>
      <c r="V4" s="905"/>
      <c r="W4" s="905"/>
      <c r="X4" s="906"/>
      <c r="Y4" s="883" t="s">
        <v>14</v>
      </c>
      <c r="Z4" s="884"/>
      <c r="AA4" s="885"/>
      <c r="AB4" s="484"/>
      <c r="AC4" s="886"/>
      <c r="AD4" s="88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9"/>
      <c r="H5" s="900"/>
      <c r="I5" s="900"/>
      <c r="J5" s="900"/>
      <c r="K5" s="900"/>
      <c r="L5" s="900"/>
      <c r="M5" s="900"/>
      <c r="N5" s="900"/>
      <c r="O5" s="901"/>
      <c r="P5" s="907"/>
      <c r="Q5" s="907"/>
      <c r="R5" s="907"/>
      <c r="S5" s="907"/>
      <c r="T5" s="907"/>
      <c r="U5" s="907"/>
      <c r="V5" s="907"/>
      <c r="W5" s="907"/>
      <c r="X5" s="908"/>
      <c r="Y5" s="252" t="s">
        <v>61</v>
      </c>
      <c r="Z5" s="880"/>
      <c r="AA5" s="881"/>
      <c r="AB5" s="499"/>
      <c r="AC5" s="882"/>
      <c r="AD5" s="88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2"/>
      <c r="H6" s="903"/>
      <c r="I6" s="903"/>
      <c r="J6" s="903"/>
      <c r="K6" s="903"/>
      <c r="L6" s="903"/>
      <c r="M6" s="903"/>
      <c r="N6" s="903"/>
      <c r="O6" s="904"/>
      <c r="P6" s="704"/>
      <c r="Q6" s="704"/>
      <c r="R6" s="704"/>
      <c r="S6" s="704"/>
      <c r="T6" s="704"/>
      <c r="U6" s="704"/>
      <c r="V6" s="704"/>
      <c r="W6" s="704"/>
      <c r="X6" s="909"/>
      <c r="Y6" s="910" t="s">
        <v>15</v>
      </c>
      <c r="Z6" s="880"/>
      <c r="AA6" s="881"/>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8"/>
      <c r="Z8" s="889"/>
      <c r="AA8" s="890"/>
      <c r="AB8" s="894"/>
      <c r="AC8" s="895"/>
      <c r="AD8" s="89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7"/>
      <c r="I9" s="897"/>
      <c r="J9" s="897"/>
      <c r="K9" s="897"/>
      <c r="L9" s="897"/>
      <c r="M9" s="897"/>
      <c r="N9" s="897"/>
      <c r="O9" s="898"/>
      <c r="P9" s="102"/>
      <c r="Q9" s="905"/>
      <c r="R9" s="905"/>
      <c r="S9" s="905"/>
      <c r="T9" s="905"/>
      <c r="U9" s="905"/>
      <c r="V9" s="905"/>
      <c r="W9" s="905"/>
      <c r="X9" s="906"/>
      <c r="Y9" s="883" t="s">
        <v>14</v>
      </c>
      <c r="Z9" s="884"/>
      <c r="AA9" s="885"/>
      <c r="AB9" s="484"/>
      <c r="AC9" s="886"/>
      <c r="AD9" s="88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9"/>
      <c r="H10" s="900"/>
      <c r="I10" s="900"/>
      <c r="J10" s="900"/>
      <c r="K10" s="900"/>
      <c r="L10" s="900"/>
      <c r="M10" s="900"/>
      <c r="N10" s="900"/>
      <c r="O10" s="901"/>
      <c r="P10" s="907"/>
      <c r="Q10" s="907"/>
      <c r="R10" s="907"/>
      <c r="S10" s="907"/>
      <c r="T10" s="907"/>
      <c r="U10" s="907"/>
      <c r="V10" s="907"/>
      <c r="W10" s="907"/>
      <c r="X10" s="908"/>
      <c r="Y10" s="252" t="s">
        <v>61</v>
      </c>
      <c r="Z10" s="880"/>
      <c r="AA10" s="881"/>
      <c r="AB10" s="499"/>
      <c r="AC10" s="882"/>
      <c r="AD10" s="88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2"/>
      <c r="H11" s="903"/>
      <c r="I11" s="903"/>
      <c r="J11" s="903"/>
      <c r="K11" s="903"/>
      <c r="L11" s="903"/>
      <c r="M11" s="903"/>
      <c r="N11" s="903"/>
      <c r="O11" s="904"/>
      <c r="P11" s="704"/>
      <c r="Q11" s="704"/>
      <c r="R11" s="704"/>
      <c r="S11" s="704"/>
      <c r="T11" s="704"/>
      <c r="U11" s="704"/>
      <c r="V11" s="704"/>
      <c r="W11" s="704"/>
      <c r="X11" s="909"/>
      <c r="Y11" s="910" t="s">
        <v>15</v>
      </c>
      <c r="Z11" s="880"/>
      <c r="AA11" s="881"/>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8"/>
      <c r="Z13" s="889"/>
      <c r="AA13" s="890"/>
      <c r="AB13" s="894"/>
      <c r="AC13" s="895"/>
      <c r="AD13" s="89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7"/>
      <c r="I14" s="897"/>
      <c r="J14" s="897"/>
      <c r="K14" s="897"/>
      <c r="L14" s="897"/>
      <c r="M14" s="897"/>
      <c r="N14" s="897"/>
      <c r="O14" s="898"/>
      <c r="P14" s="102"/>
      <c r="Q14" s="905"/>
      <c r="R14" s="905"/>
      <c r="S14" s="905"/>
      <c r="T14" s="905"/>
      <c r="U14" s="905"/>
      <c r="V14" s="905"/>
      <c r="W14" s="905"/>
      <c r="X14" s="906"/>
      <c r="Y14" s="883" t="s">
        <v>14</v>
      </c>
      <c r="Z14" s="884"/>
      <c r="AA14" s="885"/>
      <c r="AB14" s="484"/>
      <c r="AC14" s="886"/>
      <c r="AD14" s="88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9"/>
      <c r="H15" s="900"/>
      <c r="I15" s="900"/>
      <c r="J15" s="900"/>
      <c r="K15" s="900"/>
      <c r="L15" s="900"/>
      <c r="M15" s="900"/>
      <c r="N15" s="900"/>
      <c r="O15" s="901"/>
      <c r="P15" s="907"/>
      <c r="Q15" s="907"/>
      <c r="R15" s="907"/>
      <c r="S15" s="907"/>
      <c r="T15" s="907"/>
      <c r="U15" s="907"/>
      <c r="V15" s="907"/>
      <c r="W15" s="907"/>
      <c r="X15" s="908"/>
      <c r="Y15" s="252" t="s">
        <v>61</v>
      </c>
      <c r="Z15" s="880"/>
      <c r="AA15" s="881"/>
      <c r="AB15" s="499"/>
      <c r="AC15" s="882"/>
      <c r="AD15" s="88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2"/>
      <c r="H16" s="903"/>
      <c r="I16" s="903"/>
      <c r="J16" s="903"/>
      <c r="K16" s="903"/>
      <c r="L16" s="903"/>
      <c r="M16" s="903"/>
      <c r="N16" s="903"/>
      <c r="O16" s="904"/>
      <c r="P16" s="704"/>
      <c r="Q16" s="704"/>
      <c r="R16" s="704"/>
      <c r="S16" s="704"/>
      <c r="T16" s="704"/>
      <c r="U16" s="704"/>
      <c r="V16" s="704"/>
      <c r="W16" s="704"/>
      <c r="X16" s="909"/>
      <c r="Y16" s="910" t="s">
        <v>15</v>
      </c>
      <c r="Z16" s="880"/>
      <c r="AA16" s="881"/>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8"/>
      <c r="Z18" s="889"/>
      <c r="AA18" s="890"/>
      <c r="AB18" s="894"/>
      <c r="AC18" s="895"/>
      <c r="AD18" s="89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7"/>
      <c r="I19" s="897"/>
      <c r="J19" s="897"/>
      <c r="K19" s="897"/>
      <c r="L19" s="897"/>
      <c r="M19" s="897"/>
      <c r="N19" s="897"/>
      <c r="O19" s="898"/>
      <c r="P19" s="102"/>
      <c r="Q19" s="905"/>
      <c r="R19" s="905"/>
      <c r="S19" s="905"/>
      <c r="T19" s="905"/>
      <c r="U19" s="905"/>
      <c r="V19" s="905"/>
      <c r="W19" s="905"/>
      <c r="X19" s="906"/>
      <c r="Y19" s="883" t="s">
        <v>14</v>
      </c>
      <c r="Z19" s="884"/>
      <c r="AA19" s="885"/>
      <c r="AB19" s="484"/>
      <c r="AC19" s="886"/>
      <c r="AD19" s="88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9"/>
      <c r="H20" s="900"/>
      <c r="I20" s="900"/>
      <c r="J20" s="900"/>
      <c r="K20" s="900"/>
      <c r="L20" s="900"/>
      <c r="M20" s="900"/>
      <c r="N20" s="900"/>
      <c r="O20" s="901"/>
      <c r="P20" s="907"/>
      <c r="Q20" s="907"/>
      <c r="R20" s="907"/>
      <c r="S20" s="907"/>
      <c r="T20" s="907"/>
      <c r="U20" s="907"/>
      <c r="V20" s="907"/>
      <c r="W20" s="907"/>
      <c r="X20" s="908"/>
      <c r="Y20" s="252" t="s">
        <v>61</v>
      </c>
      <c r="Z20" s="880"/>
      <c r="AA20" s="881"/>
      <c r="AB20" s="499"/>
      <c r="AC20" s="882"/>
      <c r="AD20" s="88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2"/>
      <c r="H21" s="903"/>
      <c r="I21" s="903"/>
      <c r="J21" s="903"/>
      <c r="K21" s="903"/>
      <c r="L21" s="903"/>
      <c r="M21" s="903"/>
      <c r="N21" s="903"/>
      <c r="O21" s="904"/>
      <c r="P21" s="704"/>
      <c r="Q21" s="704"/>
      <c r="R21" s="704"/>
      <c r="S21" s="704"/>
      <c r="T21" s="704"/>
      <c r="U21" s="704"/>
      <c r="V21" s="704"/>
      <c r="W21" s="704"/>
      <c r="X21" s="909"/>
      <c r="Y21" s="910" t="s">
        <v>15</v>
      </c>
      <c r="Z21" s="880"/>
      <c r="AA21" s="881"/>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8"/>
      <c r="Z23" s="889"/>
      <c r="AA23" s="890"/>
      <c r="AB23" s="894"/>
      <c r="AC23" s="895"/>
      <c r="AD23" s="89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7"/>
      <c r="I24" s="897"/>
      <c r="J24" s="897"/>
      <c r="K24" s="897"/>
      <c r="L24" s="897"/>
      <c r="M24" s="897"/>
      <c r="N24" s="897"/>
      <c r="O24" s="898"/>
      <c r="P24" s="102"/>
      <c r="Q24" s="905"/>
      <c r="R24" s="905"/>
      <c r="S24" s="905"/>
      <c r="T24" s="905"/>
      <c r="U24" s="905"/>
      <c r="V24" s="905"/>
      <c r="W24" s="905"/>
      <c r="X24" s="906"/>
      <c r="Y24" s="883" t="s">
        <v>14</v>
      </c>
      <c r="Z24" s="884"/>
      <c r="AA24" s="885"/>
      <c r="AB24" s="484"/>
      <c r="AC24" s="886"/>
      <c r="AD24" s="88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9"/>
      <c r="H25" s="900"/>
      <c r="I25" s="900"/>
      <c r="J25" s="900"/>
      <c r="K25" s="900"/>
      <c r="L25" s="900"/>
      <c r="M25" s="900"/>
      <c r="N25" s="900"/>
      <c r="O25" s="901"/>
      <c r="P25" s="907"/>
      <c r="Q25" s="907"/>
      <c r="R25" s="907"/>
      <c r="S25" s="907"/>
      <c r="T25" s="907"/>
      <c r="U25" s="907"/>
      <c r="V25" s="907"/>
      <c r="W25" s="907"/>
      <c r="X25" s="908"/>
      <c r="Y25" s="252" t="s">
        <v>61</v>
      </c>
      <c r="Z25" s="880"/>
      <c r="AA25" s="881"/>
      <c r="AB25" s="499"/>
      <c r="AC25" s="882"/>
      <c r="AD25" s="88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2"/>
      <c r="H26" s="903"/>
      <c r="I26" s="903"/>
      <c r="J26" s="903"/>
      <c r="K26" s="903"/>
      <c r="L26" s="903"/>
      <c r="M26" s="903"/>
      <c r="N26" s="903"/>
      <c r="O26" s="904"/>
      <c r="P26" s="704"/>
      <c r="Q26" s="704"/>
      <c r="R26" s="704"/>
      <c r="S26" s="704"/>
      <c r="T26" s="704"/>
      <c r="U26" s="704"/>
      <c r="V26" s="704"/>
      <c r="W26" s="704"/>
      <c r="X26" s="909"/>
      <c r="Y26" s="910" t="s">
        <v>15</v>
      </c>
      <c r="Z26" s="880"/>
      <c r="AA26" s="881"/>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8"/>
      <c r="Z28" s="889"/>
      <c r="AA28" s="890"/>
      <c r="AB28" s="894"/>
      <c r="AC28" s="895"/>
      <c r="AD28" s="89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7"/>
      <c r="I29" s="897"/>
      <c r="J29" s="897"/>
      <c r="K29" s="897"/>
      <c r="L29" s="897"/>
      <c r="M29" s="897"/>
      <c r="N29" s="897"/>
      <c r="O29" s="898"/>
      <c r="P29" s="102"/>
      <c r="Q29" s="905"/>
      <c r="R29" s="905"/>
      <c r="S29" s="905"/>
      <c r="T29" s="905"/>
      <c r="U29" s="905"/>
      <c r="V29" s="905"/>
      <c r="W29" s="905"/>
      <c r="X29" s="906"/>
      <c r="Y29" s="883" t="s">
        <v>14</v>
      </c>
      <c r="Z29" s="884"/>
      <c r="AA29" s="885"/>
      <c r="AB29" s="484"/>
      <c r="AC29" s="886"/>
      <c r="AD29" s="8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9"/>
      <c r="H30" s="900"/>
      <c r="I30" s="900"/>
      <c r="J30" s="900"/>
      <c r="K30" s="900"/>
      <c r="L30" s="900"/>
      <c r="M30" s="900"/>
      <c r="N30" s="900"/>
      <c r="O30" s="901"/>
      <c r="P30" s="907"/>
      <c r="Q30" s="907"/>
      <c r="R30" s="907"/>
      <c r="S30" s="907"/>
      <c r="T30" s="907"/>
      <c r="U30" s="907"/>
      <c r="V30" s="907"/>
      <c r="W30" s="907"/>
      <c r="X30" s="908"/>
      <c r="Y30" s="252" t="s">
        <v>61</v>
      </c>
      <c r="Z30" s="880"/>
      <c r="AA30" s="881"/>
      <c r="AB30" s="499"/>
      <c r="AC30" s="882"/>
      <c r="AD30" s="88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2"/>
      <c r="H31" s="903"/>
      <c r="I31" s="903"/>
      <c r="J31" s="903"/>
      <c r="K31" s="903"/>
      <c r="L31" s="903"/>
      <c r="M31" s="903"/>
      <c r="N31" s="903"/>
      <c r="O31" s="904"/>
      <c r="P31" s="704"/>
      <c r="Q31" s="704"/>
      <c r="R31" s="704"/>
      <c r="S31" s="704"/>
      <c r="T31" s="704"/>
      <c r="U31" s="704"/>
      <c r="V31" s="704"/>
      <c r="W31" s="704"/>
      <c r="X31" s="909"/>
      <c r="Y31" s="910" t="s">
        <v>15</v>
      </c>
      <c r="Z31" s="880"/>
      <c r="AA31" s="881"/>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7"/>
      <c r="I34" s="897"/>
      <c r="J34" s="897"/>
      <c r="K34" s="897"/>
      <c r="L34" s="897"/>
      <c r="M34" s="897"/>
      <c r="N34" s="897"/>
      <c r="O34" s="898"/>
      <c r="P34" s="102"/>
      <c r="Q34" s="905"/>
      <c r="R34" s="905"/>
      <c r="S34" s="905"/>
      <c r="T34" s="905"/>
      <c r="U34" s="905"/>
      <c r="V34" s="905"/>
      <c r="W34" s="905"/>
      <c r="X34" s="906"/>
      <c r="Y34" s="883" t="s">
        <v>14</v>
      </c>
      <c r="Z34" s="884"/>
      <c r="AA34" s="885"/>
      <c r="AB34" s="484"/>
      <c r="AC34" s="886"/>
      <c r="AD34" s="8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9"/>
      <c r="H35" s="900"/>
      <c r="I35" s="900"/>
      <c r="J35" s="900"/>
      <c r="K35" s="900"/>
      <c r="L35" s="900"/>
      <c r="M35" s="900"/>
      <c r="N35" s="900"/>
      <c r="O35" s="901"/>
      <c r="P35" s="907"/>
      <c r="Q35" s="907"/>
      <c r="R35" s="907"/>
      <c r="S35" s="907"/>
      <c r="T35" s="907"/>
      <c r="U35" s="907"/>
      <c r="V35" s="907"/>
      <c r="W35" s="907"/>
      <c r="X35" s="908"/>
      <c r="Y35" s="252" t="s">
        <v>61</v>
      </c>
      <c r="Z35" s="880"/>
      <c r="AA35" s="881"/>
      <c r="AB35" s="499"/>
      <c r="AC35" s="882"/>
      <c r="AD35" s="88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2"/>
      <c r="H36" s="903"/>
      <c r="I36" s="903"/>
      <c r="J36" s="903"/>
      <c r="K36" s="903"/>
      <c r="L36" s="903"/>
      <c r="M36" s="903"/>
      <c r="N36" s="903"/>
      <c r="O36" s="904"/>
      <c r="P36" s="704"/>
      <c r="Q36" s="704"/>
      <c r="R36" s="704"/>
      <c r="S36" s="704"/>
      <c r="T36" s="704"/>
      <c r="U36" s="704"/>
      <c r="V36" s="704"/>
      <c r="W36" s="704"/>
      <c r="X36" s="909"/>
      <c r="Y36" s="910" t="s">
        <v>15</v>
      </c>
      <c r="Z36" s="880"/>
      <c r="AA36" s="881"/>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7"/>
      <c r="I39" s="897"/>
      <c r="J39" s="897"/>
      <c r="K39" s="897"/>
      <c r="L39" s="897"/>
      <c r="M39" s="897"/>
      <c r="N39" s="897"/>
      <c r="O39" s="898"/>
      <c r="P39" s="102"/>
      <c r="Q39" s="905"/>
      <c r="R39" s="905"/>
      <c r="S39" s="905"/>
      <c r="T39" s="905"/>
      <c r="U39" s="905"/>
      <c r="V39" s="905"/>
      <c r="W39" s="905"/>
      <c r="X39" s="906"/>
      <c r="Y39" s="883" t="s">
        <v>14</v>
      </c>
      <c r="Z39" s="884"/>
      <c r="AA39" s="885"/>
      <c r="AB39" s="484"/>
      <c r="AC39" s="886"/>
      <c r="AD39" s="8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9"/>
      <c r="H40" s="900"/>
      <c r="I40" s="900"/>
      <c r="J40" s="900"/>
      <c r="K40" s="900"/>
      <c r="L40" s="900"/>
      <c r="M40" s="900"/>
      <c r="N40" s="900"/>
      <c r="O40" s="901"/>
      <c r="P40" s="907"/>
      <c r="Q40" s="907"/>
      <c r="R40" s="907"/>
      <c r="S40" s="907"/>
      <c r="T40" s="907"/>
      <c r="U40" s="907"/>
      <c r="V40" s="907"/>
      <c r="W40" s="907"/>
      <c r="X40" s="908"/>
      <c r="Y40" s="252" t="s">
        <v>61</v>
      </c>
      <c r="Z40" s="880"/>
      <c r="AA40" s="881"/>
      <c r="AB40" s="499"/>
      <c r="AC40" s="882"/>
      <c r="AD40" s="88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2"/>
      <c r="H41" s="903"/>
      <c r="I41" s="903"/>
      <c r="J41" s="903"/>
      <c r="K41" s="903"/>
      <c r="L41" s="903"/>
      <c r="M41" s="903"/>
      <c r="N41" s="903"/>
      <c r="O41" s="904"/>
      <c r="P41" s="704"/>
      <c r="Q41" s="704"/>
      <c r="R41" s="704"/>
      <c r="S41" s="704"/>
      <c r="T41" s="704"/>
      <c r="U41" s="704"/>
      <c r="V41" s="704"/>
      <c r="W41" s="704"/>
      <c r="X41" s="909"/>
      <c r="Y41" s="910" t="s">
        <v>15</v>
      </c>
      <c r="Z41" s="880"/>
      <c r="AA41" s="881"/>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7"/>
      <c r="I44" s="897"/>
      <c r="J44" s="897"/>
      <c r="K44" s="897"/>
      <c r="L44" s="897"/>
      <c r="M44" s="897"/>
      <c r="N44" s="897"/>
      <c r="O44" s="898"/>
      <c r="P44" s="102"/>
      <c r="Q44" s="905"/>
      <c r="R44" s="905"/>
      <c r="S44" s="905"/>
      <c r="T44" s="905"/>
      <c r="U44" s="905"/>
      <c r="V44" s="905"/>
      <c r="W44" s="905"/>
      <c r="X44" s="906"/>
      <c r="Y44" s="883" t="s">
        <v>14</v>
      </c>
      <c r="Z44" s="884"/>
      <c r="AA44" s="885"/>
      <c r="AB44" s="484"/>
      <c r="AC44" s="886"/>
      <c r="AD44" s="8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9"/>
      <c r="H45" s="900"/>
      <c r="I45" s="900"/>
      <c r="J45" s="900"/>
      <c r="K45" s="900"/>
      <c r="L45" s="900"/>
      <c r="M45" s="900"/>
      <c r="N45" s="900"/>
      <c r="O45" s="901"/>
      <c r="P45" s="907"/>
      <c r="Q45" s="907"/>
      <c r="R45" s="907"/>
      <c r="S45" s="907"/>
      <c r="T45" s="907"/>
      <c r="U45" s="907"/>
      <c r="V45" s="907"/>
      <c r="W45" s="907"/>
      <c r="X45" s="908"/>
      <c r="Y45" s="252" t="s">
        <v>61</v>
      </c>
      <c r="Z45" s="880"/>
      <c r="AA45" s="881"/>
      <c r="AB45" s="499"/>
      <c r="AC45" s="882"/>
      <c r="AD45" s="8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2"/>
      <c r="H46" s="903"/>
      <c r="I46" s="903"/>
      <c r="J46" s="903"/>
      <c r="K46" s="903"/>
      <c r="L46" s="903"/>
      <c r="M46" s="903"/>
      <c r="N46" s="903"/>
      <c r="O46" s="904"/>
      <c r="P46" s="704"/>
      <c r="Q46" s="704"/>
      <c r="R46" s="704"/>
      <c r="S46" s="704"/>
      <c r="T46" s="704"/>
      <c r="U46" s="704"/>
      <c r="V46" s="704"/>
      <c r="W46" s="704"/>
      <c r="X46" s="909"/>
      <c r="Y46" s="910" t="s">
        <v>15</v>
      </c>
      <c r="Z46" s="880"/>
      <c r="AA46" s="881"/>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7"/>
      <c r="I49" s="897"/>
      <c r="J49" s="897"/>
      <c r="K49" s="897"/>
      <c r="L49" s="897"/>
      <c r="M49" s="897"/>
      <c r="N49" s="897"/>
      <c r="O49" s="898"/>
      <c r="P49" s="102"/>
      <c r="Q49" s="905"/>
      <c r="R49" s="905"/>
      <c r="S49" s="905"/>
      <c r="T49" s="905"/>
      <c r="U49" s="905"/>
      <c r="V49" s="905"/>
      <c r="W49" s="905"/>
      <c r="X49" s="906"/>
      <c r="Y49" s="883" t="s">
        <v>14</v>
      </c>
      <c r="Z49" s="884"/>
      <c r="AA49" s="885"/>
      <c r="AB49" s="484"/>
      <c r="AC49" s="886"/>
      <c r="AD49" s="8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9"/>
      <c r="H50" s="900"/>
      <c r="I50" s="900"/>
      <c r="J50" s="900"/>
      <c r="K50" s="900"/>
      <c r="L50" s="900"/>
      <c r="M50" s="900"/>
      <c r="N50" s="900"/>
      <c r="O50" s="901"/>
      <c r="P50" s="907"/>
      <c r="Q50" s="907"/>
      <c r="R50" s="907"/>
      <c r="S50" s="907"/>
      <c r="T50" s="907"/>
      <c r="U50" s="907"/>
      <c r="V50" s="907"/>
      <c r="W50" s="907"/>
      <c r="X50" s="908"/>
      <c r="Y50" s="252" t="s">
        <v>61</v>
      </c>
      <c r="Z50" s="880"/>
      <c r="AA50" s="881"/>
      <c r="AB50" s="499"/>
      <c r="AC50" s="882"/>
      <c r="AD50" s="88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2"/>
      <c r="H51" s="903"/>
      <c r="I51" s="903"/>
      <c r="J51" s="903"/>
      <c r="K51" s="903"/>
      <c r="L51" s="903"/>
      <c r="M51" s="903"/>
      <c r="N51" s="903"/>
      <c r="O51" s="904"/>
      <c r="P51" s="704"/>
      <c r="Q51" s="704"/>
      <c r="R51" s="704"/>
      <c r="S51" s="704"/>
      <c r="T51" s="704"/>
      <c r="U51" s="704"/>
      <c r="V51" s="704"/>
      <c r="W51" s="704"/>
      <c r="X51" s="909"/>
      <c r="Y51" s="910" t="s">
        <v>15</v>
      </c>
      <c r="Z51" s="880"/>
      <c r="AA51" s="88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5"/>
      <c r="B4" s="916"/>
      <c r="C4" s="916"/>
      <c r="D4" s="916"/>
      <c r="E4" s="916"/>
      <c r="F4" s="91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5"/>
      <c r="B15" s="916"/>
      <c r="C15" s="916"/>
      <c r="D15" s="916"/>
      <c r="E15" s="916"/>
      <c r="F15" s="91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5"/>
      <c r="B17" s="916"/>
      <c r="C17" s="916"/>
      <c r="D17" s="916"/>
      <c r="E17" s="916"/>
      <c r="F17" s="91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5"/>
      <c r="B28" s="916"/>
      <c r="C28" s="916"/>
      <c r="D28" s="916"/>
      <c r="E28" s="916"/>
      <c r="F28" s="91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5"/>
      <c r="B30" s="916"/>
      <c r="C30" s="916"/>
      <c r="D30" s="916"/>
      <c r="E30" s="916"/>
      <c r="F30" s="91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5"/>
      <c r="B41" s="916"/>
      <c r="C41" s="916"/>
      <c r="D41" s="916"/>
      <c r="E41" s="916"/>
      <c r="F41" s="91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5"/>
      <c r="B43" s="916"/>
      <c r="C43" s="916"/>
      <c r="D43" s="916"/>
      <c r="E43" s="916"/>
      <c r="F43" s="91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5"/>
      <c r="B57" s="916"/>
      <c r="C57" s="916"/>
      <c r="D57" s="916"/>
      <c r="E57" s="916"/>
      <c r="F57" s="91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5"/>
      <c r="B68" s="916"/>
      <c r="C68" s="916"/>
      <c r="D68" s="916"/>
      <c r="E68" s="916"/>
      <c r="F68" s="91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5"/>
      <c r="B70" s="916"/>
      <c r="C70" s="916"/>
      <c r="D70" s="916"/>
      <c r="E70" s="916"/>
      <c r="F70" s="91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5"/>
      <c r="B81" s="916"/>
      <c r="C81" s="916"/>
      <c r="D81" s="916"/>
      <c r="E81" s="916"/>
      <c r="F81" s="91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5"/>
      <c r="B83" s="916"/>
      <c r="C83" s="916"/>
      <c r="D83" s="916"/>
      <c r="E83" s="916"/>
      <c r="F83" s="91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5"/>
      <c r="B94" s="916"/>
      <c r="C94" s="916"/>
      <c r="D94" s="916"/>
      <c r="E94" s="916"/>
      <c r="F94" s="91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5"/>
      <c r="B96" s="916"/>
      <c r="C96" s="916"/>
      <c r="D96" s="916"/>
      <c r="E96" s="916"/>
      <c r="F96" s="91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5"/>
      <c r="B110" s="916"/>
      <c r="C110" s="916"/>
      <c r="D110" s="916"/>
      <c r="E110" s="916"/>
      <c r="F110" s="91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5"/>
      <c r="B121" s="916"/>
      <c r="C121" s="916"/>
      <c r="D121" s="916"/>
      <c r="E121" s="916"/>
      <c r="F121" s="91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5"/>
      <c r="B123" s="916"/>
      <c r="C123" s="916"/>
      <c r="D123" s="916"/>
      <c r="E123" s="916"/>
      <c r="F123" s="91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5"/>
      <c r="B134" s="916"/>
      <c r="C134" s="916"/>
      <c r="D134" s="916"/>
      <c r="E134" s="916"/>
      <c r="F134" s="91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5"/>
      <c r="B136" s="916"/>
      <c r="C136" s="916"/>
      <c r="D136" s="916"/>
      <c r="E136" s="916"/>
      <c r="F136" s="91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5"/>
      <c r="B147" s="916"/>
      <c r="C147" s="916"/>
      <c r="D147" s="916"/>
      <c r="E147" s="916"/>
      <c r="F147" s="91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5"/>
      <c r="B149" s="916"/>
      <c r="C149" s="916"/>
      <c r="D149" s="916"/>
      <c r="E149" s="916"/>
      <c r="F149" s="91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5"/>
      <c r="B163" s="916"/>
      <c r="C163" s="916"/>
      <c r="D163" s="916"/>
      <c r="E163" s="916"/>
      <c r="F163" s="91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5"/>
      <c r="B174" s="916"/>
      <c r="C174" s="916"/>
      <c r="D174" s="916"/>
      <c r="E174" s="916"/>
      <c r="F174" s="91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5"/>
      <c r="B176" s="916"/>
      <c r="C176" s="916"/>
      <c r="D176" s="916"/>
      <c r="E176" s="916"/>
      <c r="F176" s="91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5"/>
      <c r="B187" s="916"/>
      <c r="C187" s="916"/>
      <c r="D187" s="916"/>
      <c r="E187" s="916"/>
      <c r="F187" s="91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5"/>
      <c r="B189" s="916"/>
      <c r="C189" s="916"/>
      <c r="D189" s="916"/>
      <c r="E189" s="916"/>
      <c r="F189" s="91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5"/>
      <c r="B200" s="916"/>
      <c r="C200" s="916"/>
      <c r="D200" s="916"/>
      <c r="E200" s="916"/>
      <c r="F200" s="91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5"/>
      <c r="B202" s="916"/>
      <c r="C202" s="916"/>
      <c r="D202" s="916"/>
      <c r="E202" s="916"/>
      <c r="F202" s="91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5"/>
      <c r="B216" s="916"/>
      <c r="C216" s="916"/>
      <c r="D216" s="916"/>
      <c r="E216" s="916"/>
      <c r="F216" s="91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5"/>
      <c r="B227" s="916"/>
      <c r="C227" s="916"/>
      <c r="D227" s="916"/>
      <c r="E227" s="916"/>
      <c r="F227" s="91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5"/>
      <c r="B229" s="916"/>
      <c r="C229" s="916"/>
      <c r="D229" s="916"/>
      <c r="E229" s="916"/>
      <c r="F229" s="91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5"/>
      <c r="B240" s="916"/>
      <c r="C240" s="916"/>
      <c r="D240" s="916"/>
      <c r="E240" s="916"/>
      <c r="F240" s="91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5"/>
      <c r="B242" s="916"/>
      <c r="C242" s="916"/>
      <c r="D242" s="916"/>
      <c r="E242" s="916"/>
      <c r="F242" s="91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5"/>
      <c r="B253" s="916"/>
      <c r="C253" s="916"/>
      <c r="D253" s="916"/>
      <c r="E253" s="916"/>
      <c r="F253" s="91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5"/>
      <c r="B255" s="916"/>
      <c r="C255" s="916"/>
      <c r="D255" s="916"/>
      <c r="E255" s="916"/>
      <c r="F255" s="91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35">
        <v>1</v>
      </c>
      <c r="B4" s="93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5">
        <v>2</v>
      </c>
      <c r="B5" s="93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35">
        <v>1</v>
      </c>
      <c r="B37" s="93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5">
        <v>2</v>
      </c>
      <c r="B38" s="93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5">
        <v>3</v>
      </c>
      <c r="B39" s="93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5">
        <v>4</v>
      </c>
      <c r="B40" s="93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5">
        <v>5</v>
      </c>
      <c r="B41" s="93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5">
        <v>6</v>
      </c>
      <c r="B42" s="93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5">
        <v>7</v>
      </c>
      <c r="B43" s="93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5">
        <v>8</v>
      </c>
      <c r="B44" s="93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5">
        <v>9</v>
      </c>
      <c r="B45" s="93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35">
        <v>1</v>
      </c>
      <c r="B70" s="93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35">
        <v>1</v>
      </c>
      <c r="B103" s="93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5">
        <v>2</v>
      </c>
      <c r="B104" s="93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35">
        <v>1</v>
      </c>
      <c r="B136" s="93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35">
        <v>1</v>
      </c>
      <c r="B169" s="93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35">
        <v>1</v>
      </c>
      <c r="B202" s="93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35">
        <v>1</v>
      </c>
      <c r="B235" s="93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35">
        <v>1</v>
      </c>
      <c r="B268" s="93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35">
        <v>1</v>
      </c>
      <c r="B301" s="93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2016-07-06T06:19:43Z</cp:lastPrinted>
  <dcterms:created xsi:type="dcterms:W3CDTF">2012-03-13T00:50:25Z</dcterms:created>
  <dcterms:modified xsi:type="dcterms:W3CDTF">2016-07-11T05:35:18Z</dcterms:modified>
</cp:coreProperties>
</file>