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3">別紙3!$A$1:$AX$4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<sst xmlns="http://schemas.openxmlformats.org/spreadsheetml/2006/main" count="2759" uniqueCount="663">
  <si>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</si>
  <si>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</si>
  <si>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</si>
  <si>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</si>
  <si>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</si>
  <si>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</si>
  <si>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</si>
  <si>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</si>
  <si>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</si>
  <si>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</si>
  <si>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</si>
  <si>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</si>
  <si>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</si>
  <si>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</si>
  <si>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</si>
  <si>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</si>
  <si>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</si>
  <si>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</si>
  <si>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</si>
  <si>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</si>
  <si>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</si>
  <si>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</si>
  <si>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</si>
  <si>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</si>
  <si>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</si>
  <si>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</si>
  <si>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</si>
  <si>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</si>
  <si>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</si>
  <si>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</si>
  <si>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</si>
  <si>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</si>
  <si>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</si>
  <si>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</si>
  <si>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</si>
  <si>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</si>
  <si>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</si>
  <si>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</si>
  <si>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</si>
  <si>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</si>
  <si>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</si>
  <si>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</si>
  <si>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</si>
  <si>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</si>
  <si>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</si>
  <si>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</si>
  <si>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</si>
  <si>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</si>
  <si>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</si>
  <si>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</si>
  <si>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</si>
  <si>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</si>
  <si>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</si>
  <si>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</si>
  <si>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</si>
  <si>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</si>
  <si>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</si>
  <si>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</si>
  <si>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</si>
  <si>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</si>
  <si>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</si>
  <si>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</si>
  <si>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</si>
  <si>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</si>
  <si>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</si>
  <si>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</si>
  <si>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</si>
  <si>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</si>
  <si>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</si>
  <si>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</si>
  <si>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</si>
  <si>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</si>
  <si>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</si>
  <si>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</si>
  <si>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</si>
  <si>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</si>
  <si>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</si>
  <si>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</si>
  <si>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</si>
  <si>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</si>
  <si>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</si>
  <si>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</si>
  <si>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</si>
  <si>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</si>
  <si>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</si>
  <si>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</si>
  <si>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</si>
  <si>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</si>
  <si>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</si>
  <si>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</si>
  <si>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</si>
  <si>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</si>
  <si>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</si>
  <si>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</si>
  <si>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</si>
  <si>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</si>
  <si>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</si>
  <si>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</si>
  <si>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</si>
  <si>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</si>
  <si>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</si>
  <si>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</si>
  <si>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</si>
  <si>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</si>
  <si>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</si>
  <si>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</si>
  <si>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</si>
  <si>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</si>
  <si>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</si>
  <si>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</si>
  <si>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</si>
  <si>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</si>
  <si>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</si>
  <si>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</si>
  <si>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</si>
  <si>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</si>
  <si>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</si>
  <si>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</si>
  <si>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</si>
  <si>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</si>
  <si>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</si>
  <si>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</si>
  <si>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</si>
  <si>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</si>
  <si>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</si>
  <si>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</si>
  <si>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</si>
  <si>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</si>
  <si>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</si>
  <si>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</si>
  <si>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</si>
  <si>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</si>
  <si>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</si>
  <si>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</si>
  <si>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</si>
  <si>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</si>
  <si>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</si>
  <si>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</si>
  <si>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</si>
  <si>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</si>
  <si>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</si>
  <si>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</si>
  <si>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</si>
  <si>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</si>
  <si>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</si>
  <si>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</si>
  <si>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</si>
  <si>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</si>
  <si>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</si>
  <si>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</si>
  <si>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</si>
  <si>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</si>
  <si>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</si>
  <si>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</si>
  <si>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</si>
  <si>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</si>
  <si>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</si>
  <si>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</si>
  <si>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</si>
  <si>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</si>
  <si>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</si>
  <si>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</si>
  <si>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</si>
  <si>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</si>
  <si>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</si>
  <si>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</si>
  <si>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</si>
  <si>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</si>
  <si>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</si>
  <si>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</si>
  <si>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</si>
  <si>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</si>
  <si>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</si>
  <si>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</si>
  <si>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</si>
  <si>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</si>
  <si>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</si>
  <si>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</si>
  <si>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</si>
  <si>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</si>
  <si>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</si>
  <si>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</si>
  <si>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</si>
  <si>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</si>
  <si>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</si>
  <si>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</si>
  <si>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</si>
  <si>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</si>
  <si>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</si>
  <si>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</si>
  <si>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</si>
  <si>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</si>
  <si>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</si>
  <si>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</si>
  <si>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</si>
  <si>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</si>
  <si>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</si>
  <si>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</si>
  <si>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</si>
  <si>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</si>
  <si>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</si>
  <si>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</si>
  <si>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</si>
  <si>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</si>
  <si>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</si>
  <si>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</si>
  <si>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</si>
  <si>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</si>
  <si>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</si>
  <si>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</si>
  <si>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</si>
  <si>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</si>
  <si>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</si>
  <si>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</si>
  <si>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</si>
  <si>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</si>
  <si>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</si>
  <si>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</si>
  <si>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</si>
  <si>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</si>
  <si>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</si>
  <si>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</si>
  <si>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</si>
  <si>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</si>
  <si>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</si>
  <si>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</si>
  <si>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</si>
  <si>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</si>
  <si>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</si>
  <si>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</si>
  <si>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</si>
  <si>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</si>
  <si>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</si>
  <si>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</si>
  <si>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</si>
  <si>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</si>
  <si>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</si>
  <si>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</si>
  <si>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</si>
  <si>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</si>
  <si>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</si>
  <si>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</si>
  <si>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</si>
  <si>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</si>
  <si>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</si>
  <si>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</si>
  <si>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</si>
  <si>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</si>
  <si>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</si>
  <si>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</si>
  <si>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</si>
  <si>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</si>
  <si>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</si>
  <si>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</si>
  <si>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</si>
  <si>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</si>
  <si>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</si>
  <si>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</si>
  <si>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</si>
  <si>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</si>
  <si>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</si>
  <si>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</si>
  <si>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</si>
  <si>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</si>
  <si>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</si>
  <si>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</si>
  <si>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</si>
  <si>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</si>
  <si>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</si>
  <si>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</si>
  <si>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</si>
  <si>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</si>
  <si>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</si>
  <si>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</si>
  <si>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</si>
  <si>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</si>
  <si>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</si>
  <si>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</si>
  <si>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</si>
  <si>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</si>
  <si>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</si>
  <si>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</si>
  <si>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</si>
  <si>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</si>
  <si>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</si>
  <si>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</si>
  <si>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</si>
  <si>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</si>
  <si>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</si>
  <si>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</si>
  <si>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</si>
  <si>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</si>
  <si>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</si>
  <si>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</si>
  <si>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</si>
  <si>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</si>
  <si>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</si>
  <si>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</si>
  <si>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</si>
  <si>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</si>
  <si>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</si>
  <si>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</si>
  <si>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</si>
  <si>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</si>
  <si>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</si>
  <si>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</si>
  <si>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</si>
  <si>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</si>
  <si>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</si>
  <si>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</si>
  <si>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</si>
  <si>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</si>
  <si>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</si>
  <si>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</si>
  <si>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</si>
  <si>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</si>
  <si>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</si>
  <si>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</si>
  <si>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</si>
  <si>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</si>
  <si>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</si>
  <si>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</si>
  <si>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</si>
  <si>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</si>
  <si>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</si>
  <si>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</si>
  <si>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</si>
  <si>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</si>
  <si>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</si>
  <si>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</si>
  <si>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</si>
  <si>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</si>
  <si>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</si>
  <si>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</si>
  <si>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</si>
  <si>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</si>
  <si>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</si>
  <si>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</si>
  <si>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</si>
  <si>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</si>
  <si>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</si>
  <si>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</si>
  <si>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</si>
  <si>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</si>
  <si>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</si>
  <si>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</si>
  <si>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</si>
  <si>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</si>
  <si>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</si>
  <si>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</si>
  <si>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</si>
  <si>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</si>
  <si>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</si>
  <si>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</si>
  <si>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</si>
  <si>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</si>
  <si>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</si>
  <si>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</si>
  <si>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</si>
  <si>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</si>
  <si>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</si>
  <si>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</si>
  <si>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</si>
  <si>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</si>
  <si>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</si>
  <si>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</si>
  <si>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</si>
  <si>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</si>
  <si>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</si>
  <si>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</si>
  <si>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</si>
  <si>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</si>
  <si>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</si>
  <si>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</si>
  <si>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</si>
  <si>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</si>
  <si>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</si>
  <si>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</si>
  <si>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</si>
  <si>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</si>
  <si>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</si>
  <si>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</si>
  <si>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</si>
  <si>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</si>
  <si>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</si>
  <si>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</si>
  <si>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</si>
  <si>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</si>
  <si>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</si>
  <si>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</si>
  <si>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</si>
  <si>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</si>
  <si>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</si>
  <si>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</si>
  <si>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</si>
  <si>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</si>
  <si>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</si>
  <si>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</si>
  <si>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</si>
  <si>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</si>
  <si>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</si>
  <si>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</si>
  <si>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</si>
  <si>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</si>
  <si>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</si>
  <si>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</si>
  <si>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</si>
  <si>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</si>
  <si>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</si>
  <si>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</si>
  <si>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</si>
  <si>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</si>
  <si>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</si>
  <si>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</si>
  <si>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</si>
  <si>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</si>
  <si>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</si>
  <si>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</si>
  <si>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</si>
  <si>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</si>
  <si>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</si>
  <si>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</si>
  <si>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</si>
  <si>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</si>
  <si>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</si>
  <si>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</si>
  <si>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</si>
  <si>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</si>
  <si>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</si>
  <si>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</si>
  <si>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</si>
  <si>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</si>
  <si>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</si>
  <si>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</si>
  <si>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</si>
  <si>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</si>
  <si>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</si>
  <si>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</si>
  <si>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</si>
  <si>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</si>
  <si>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</si>
  <si>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</si>
  <si>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</si>
  <si>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</si>
  <si>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</si>
  <si>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</si>
  <si>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</si>
  <si>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</si>
  <si>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</si>
  <si>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</si>
  <si>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</si>
  <si>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</si>
  <si>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</si>
  <si>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</si>
  <si>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</si>
  <si>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</si>
  <si>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</si>
  <si>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</si>
  <si>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</si>
  <si>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</si>
  <si>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</si>
  <si>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</si>
  <si>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</si>
  <si>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</si>
  <si>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</si>
  <si>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</si>
  <si>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</si>
  <si>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</si>
  <si>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</si>
  <si>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</si>
  <si>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</si>
  <si>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</si>
  <si>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</si>
  <si>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</si>
  <si>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</si>
  <si>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</si>
  <si>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</si>
  <si>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</si>
  <si>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</si>
  <si>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</si>
  <si>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</si>
  <si>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</si>
  <si>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</si>
  <si>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</si>
  <si>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</si>
  <si>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</si>
  <si>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</si>
  <si>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</si>
  <si>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</si>
  <si>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</si>
  <si>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</si>
  <si>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</si>
  <si>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</si>
  <si>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</si>
  <si>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</si>
  <si>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</si>
  <si>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</si>
  <si>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</si>
  <si>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</si>
  <si>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</si>
  <si>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</si>
  <si>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</si>
  <si>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</si>
  <si>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</si>
  <si>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</si>
  <si>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</si>
  <si>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</si>
  <si>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</si>
  <si>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</si>
  <si>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原子力規制委員会</t>
  </si>
  <si>
    <t>放射線障害防止対策</t>
    <phoneticPr fontId="5"/>
  </si>
  <si>
    <t>原子力規制委員会原子力規制庁
長官官房放射線防護グループ</t>
    <phoneticPr fontId="5"/>
  </si>
  <si>
    <t>放射線対策・保障措置課</t>
    <rPh sb="0" eb="3">
      <t>ホウシャセン</t>
    </rPh>
    <rPh sb="3" eb="5">
      <t>タイサク</t>
    </rPh>
    <rPh sb="6" eb="8">
      <t>ホショウ</t>
    </rPh>
    <rPh sb="8" eb="11">
      <t>ソチカ</t>
    </rPh>
    <phoneticPr fontId="5"/>
  </si>
  <si>
    <t>○</t>
  </si>
  <si>
    <t>-</t>
  </si>
  <si>
    <t>-</t>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</si>
  <si>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公共の安全を確保することを目的とする。</t>
    <phoneticPr fontId="5"/>
  </si>
  <si>
    <t>-</t>
    <phoneticPr fontId="5"/>
  </si>
  <si>
    <t>-</t>
    <phoneticPr fontId="5"/>
  </si>
  <si>
    <t>-</t>
    <phoneticPr fontId="5"/>
  </si>
  <si>
    <t>-</t>
    <phoneticPr fontId="5"/>
  </si>
  <si>
    <t>放射線同位元素等の盗取・妨害破壊行為の件数を成果指標とする。</t>
    <phoneticPr fontId="5"/>
  </si>
  <si>
    <t>件</t>
    <rPh sb="0" eb="1">
      <t>ケン</t>
    </rPh>
    <phoneticPr fontId="5"/>
  </si>
  <si>
    <t>放射線障害防止法に基づく立入検査件数</t>
    <phoneticPr fontId="5"/>
  </si>
  <si>
    <t>（申請・届出等に係る執行額）／（件数）　</t>
    <phoneticPr fontId="5"/>
  </si>
  <si>
    <t>（立入検査に係る執行額）／（件数）　　　　　　　　　　　　　　　　　　　　　　</t>
    <phoneticPr fontId="5"/>
  </si>
  <si>
    <t>百万円</t>
    <rPh sb="0" eb="2">
      <t>ヒャクマン</t>
    </rPh>
    <rPh sb="2" eb="3">
      <t>エン</t>
    </rPh>
    <phoneticPr fontId="5"/>
  </si>
  <si>
    <t>　百万円/件</t>
    <rPh sb="1" eb="3">
      <t>ヒャクマン</t>
    </rPh>
    <rPh sb="3" eb="4">
      <t>エン</t>
    </rPh>
    <rPh sb="5" eb="6">
      <t>ケン</t>
    </rPh>
    <phoneticPr fontId="5"/>
  </si>
  <si>
    <t>百万円/件</t>
    <rPh sb="0" eb="2">
      <t>ヒャクマン</t>
    </rPh>
    <rPh sb="2" eb="3">
      <t>エン</t>
    </rPh>
    <rPh sb="4" eb="5">
      <t>ケン</t>
    </rPh>
    <phoneticPr fontId="5"/>
  </si>
  <si>
    <t>非常勤職員手当</t>
    <rPh sb="0" eb="3">
      <t>ヒジョウキン</t>
    </rPh>
    <rPh sb="3" eb="5">
      <t>ショクイン</t>
    </rPh>
    <rPh sb="5" eb="7">
      <t>テア</t>
    </rPh>
    <phoneticPr fontId="5"/>
  </si>
  <si>
    <t>謝礼金</t>
    <rPh sb="0" eb="3">
      <t>シャレイキン</t>
    </rPh>
    <phoneticPr fontId="5"/>
  </si>
  <si>
    <t>職員旅費及び検査旅費</t>
    <rPh sb="0" eb="2">
      <t>ショクイン</t>
    </rPh>
    <rPh sb="2" eb="4">
      <t>リョヒ</t>
    </rPh>
    <rPh sb="4" eb="5">
      <t>オヨ</t>
    </rPh>
    <rPh sb="6" eb="8">
      <t>ケンサ</t>
    </rPh>
    <rPh sb="8" eb="10">
      <t>リョヒ</t>
    </rPh>
    <phoneticPr fontId="5"/>
  </si>
  <si>
    <t>委員等旅費</t>
    <rPh sb="0" eb="2">
      <t>イイン</t>
    </rPh>
    <rPh sb="2" eb="3">
      <t>トウ</t>
    </rPh>
    <rPh sb="3" eb="5">
      <t>リョヒ</t>
    </rPh>
    <phoneticPr fontId="5"/>
  </si>
  <si>
    <t>情報処理業務庁費及び原子力安全業務庁費</t>
    <rPh sb="0" eb="2">
      <t>ジョウホウ</t>
    </rPh>
    <rPh sb="2" eb="4">
      <t>ショリ</t>
    </rPh>
    <rPh sb="4" eb="6">
      <t>ギョウム</t>
    </rPh>
    <rPh sb="6" eb="8">
      <t>チョウヒ</t>
    </rPh>
    <rPh sb="8" eb="9">
      <t>オヨ</t>
    </rPh>
    <rPh sb="10" eb="13">
      <t>ゲンシリョク</t>
    </rPh>
    <rPh sb="13" eb="15">
      <t>アンゼン</t>
    </rPh>
    <rPh sb="15" eb="17">
      <t>ギョウム</t>
    </rPh>
    <rPh sb="17" eb="19">
      <t>チョウヒ</t>
    </rPh>
    <phoneticPr fontId="5"/>
  </si>
  <si>
    <t>放射線対策委託費</t>
    <rPh sb="0" eb="3">
      <t>ホウシャセン</t>
    </rPh>
    <rPh sb="3" eb="5">
      <t>タイサク</t>
    </rPh>
    <rPh sb="5" eb="8">
      <t>イタクヒ</t>
    </rPh>
    <phoneticPr fontId="5"/>
  </si>
  <si>
    <t>-</t>
    <phoneticPr fontId="5"/>
  </si>
  <si>
    <t>-</t>
    <phoneticPr fontId="5"/>
  </si>
  <si>
    <t>-</t>
    <phoneticPr fontId="5"/>
  </si>
  <si>
    <t>-</t>
    <phoneticPr fontId="5"/>
  </si>
  <si>
    <t>-</t>
    <phoneticPr fontId="5"/>
  </si>
  <si>
    <t>-</t>
    <phoneticPr fontId="5"/>
  </si>
  <si>
    <t>放射線障害防止法に係る制度整備を進める。</t>
    <rPh sb="0" eb="3">
      <t>ホウシャセン</t>
    </rPh>
    <rPh sb="3" eb="5">
      <t>ショウガイ</t>
    </rPh>
    <rPh sb="5" eb="8">
      <t>ボウシホウ</t>
    </rPh>
    <rPh sb="9" eb="10">
      <t>カカ</t>
    </rPh>
    <rPh sb="11" eb="13">
      <t>セイド</t>
    </rPh>
    <rPh sb="13" eb="15">
      <t>セイビ</t>
    </rPh>
    <rPh sb="16" eb="17">
      <t>スス</t>
    </rPh>
    <phoneticPr fontId="5"/>
  </si>
  <si>
    <t>放射線障害防止法に係る規制を厳正かつ適切に実施する。</t>
    <rPh sb="0" eb="3">
      <t>ホウシャセン</t>
    </rPh>
    <rPh sb="3" eb="5">
      <t>ショウガイ</t>
    </rPh>
    <rPh sb="5" eb="8">
      <t>ボウシホウ</t>
    </rPh>
    <rPh sb="9" eb="10">
      <t>カカ</t>
    </rPh>
    <rPh sb="11" eb="13">
      <t>キセイ</t>
    </rPh>
    <rPh sb="14" eb="16">
      <t>ゲンセイ</t>
    </rPh>
    <rPh sb="18" eb="20">
      <t>テキセツ</t>
    </rPh>
    <rPh sb="21" eb="23">
      <t>ジッシ</t>
    </rPh>
    <phoneticPr fontId="5"/>
  </si>
  <si>
    <t>IRRSの指摘を踏まえた放射線障害防止法における制度整備の完了</t>
    <rPh sb="5" eb="7">
      <t>シテキ</t>
    </rPh>
    <rPh sb="8" eb="9">
      <t>フ</t>
    </rPh>
    <rPh sb="12" eb="15">
      <t>ホウシャセン</t>
    </rPh>
    <rPh sb="15" eb="17">
      <t>ショウガイ</t>
    </rPh>
    <rPh sb="17" eb="20">
      <t>ボウシホウ</t>
    </rPh>
    <rPh sb="24" eb="26">
      <t>セイド</t>
    </rPh>
    <rPh sb="26" eb="28">
      <t>セイビ</t>
    </rPh>
    <rPh sb="29" eb="31">
      <t>カンリョウ</t>
    </rPh>
    <phoneticPr fontId="5"/>
  </si>
  <si>
    <t>29年度</t>
    <rPh sb="2" eb="4">
      <t>ネンド</t>
    </rPh>
    <phoneticPr fontId="5"/>
  </si>
  <si>
    <t>放射線障害防止法に基づく申請・届出等の処理件数</t>
    <phoneticPr fontId="5"/>
  </si>
  <si>
    <t>-</t>
    <phoneticPr fontId="5"/>
  </si>
  <si>
    <t>放射線障害防止法に係る審査・検査を厳正かつ適切に実施</t>
    <rPh sb="0" eb="3">
      <t>ホウシャセン</t>
    </rPh>
    <rPh sb="3" eb="5">
      <t>ショウガイ</t>
    </rPh>
    <rPh sb="5" eb="8">
      <t>ボウシホウ</t>
    </rPh>
    <rPh sb="9" eb="10">
      <t>カカ</t>
    </rPh>
    <rPh sb="11" eb="13">
      <t>シンサ</t>
    </rPh>
    <rPh sb="14" eb="16">
      <t>ケンサ</t>
    </rPh>
    <rPh sb="17" eb="19">
      <t>ゲンセイ</t>
    </rPh>
    <rPh sb="21" eb="23">
      <t>テキセツ</t>
    </rPh>
    <rPh sb="24" eb="26">
      <t>ジッシ</t>
    </rPh>
    <phoneticPr fontId="5"/>
  </si>
  <si>
    <t>△</t>
  </si>
  <si>
    <t>当事業は、放射線障害を防止し、公共の安全を確保するため、法令に基づく安全規制を行うものであり、国民や社会のニーズが高く、これらのニーズを的確に反映している。</t>
    <phoneticPr fontId="5"/>
  </si>
  <si>
    <t>支出先の選定に当たっては、一般競争入札（総合評価落札方式）によりその妥当性や競争性を確保し、コスト削減に努めており、妥当な水準である。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</si>
  <si>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</si>
  <si>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 xml:space="preserve">活動実績は、当初の見込み通りとなっている。                 </t>
    <rPh sb="0" eb="2">
      <t>カツドウ</t>
    </rPh>
    <rPh sb="2" eb="4">
      <t>ジッセキ</t>
    </rPh>
    <rPh sb="6" eb="8">
      <t>トウショ</t>
    </rPh>
    <rPh sb="9" eb="11">
      <t>ミコ</t>
    </rPh>
    <rPh sb="12" eb="13">
      <t>ドオ</t>
    </rPh>
    <phoneticPr fontId="5"/>
  </si>
  <si>
    <t>‐</t>
  </si>
  <si>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</si>
  <si>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当事業は、放射線障害を防止し、公共の安全を確保するため、法令に基づく安全規制を行うものである。そのため、人と環境を守ることとする政策体系の中で、優先度の高い事業である。</t>
    <rPh sb="52" eb="53">
      <t>ヒト</t>
    </rPh>
    <rPh sb="54" eb="56">
      <t>カンキョウ</t>
    </rPh>
    <rPh sb="57" eb="58">
      <t>マモ</t>
    </rPh>
    <phoneticPr fontId="5"/>
  </si>
  <si>
    <t>国が必要としており、国が本来実施すべきものについて委託・請負を行うので負担関係は妥当である。</t>
    <phoneticPr fontId="5"/>
  </si>
  <si>
    <t>一者応札があった点について、さらに仕様書の具体化や入札公告期間を十分に確保することなどに留意しつつ、引き続き、効率的な業務の実施に努める。</t>
    <phoneticPr fontId="5"/>
  </si>
  <si>
    <t>004(039,073)</t>
    <phoneticPr fontId="5"/>
  </si>
  <si>
    <t>人件費</t>
    <rPh sb="0" eb="3">
      <t>ジンケンヒ</t>
    </rPh>
    <phoneticPr fontId="5"/>
  </si>
  <si>
    <t>事業費</t>
    <rPh sb="0" eb="3">
      <t>ジギョウヒ</t>
    </rPh>
    <phoneticPr fontId="5"/>
  </si>
  <si>
    <t>一般管理費</t>
    <rPh sb="0" eb="2">
      <t>イッパン</t>
    </rPh>
    <rPh sb="2" eb="5">
      <t>カンリヒ</t>
    </rPh>
    <phoneticPr fontId="5"/>
  </si>
  <si>
    <t>入力業務</t>
    <rPh sb="0" eb="2">
      <t>ニュウリョク</t>
    </rPh>
    <rPh sb="2" eb="4">
      <t>ギョウム</t>
    </rPh>
    <phoneticPr fontId="5"/>
  </si>
  <si>
    <t>-</t>
    <phoneticPr fontId="5"/>
  </si>
  <si>
    <t>-</t>
    <phoneticPr fontId="5"/>
  </si>
  <si>
    <t>国際放射線防護調査</t>
    <rPh sb="0" eb="2">
      <t>コクサイ</t>
    </rPh>
    <rPh sb="2" eb="5">
      <t>ホウシャセン</t>
    </rPh>
    <rPh sb="5" eb="7">
      <t>ボウゴ</t>
    </rPh>
    <rPh sb="7" eb="9">
      <t>チョウサ</t>
    </rPh>
    <phoneticPr fontId="5"/>
  </si>
  <si>
    <t>（公財）原子力安全技術センター</t>
    <rPh sb="1" eb="2">
      <t>コウ</t>
    </rPh>
    <rPh sb="2" eb="3">
      <t>ザイ</t>
    </rPh>
    <rPh sb="4" eb="7">
      <t>ゲンシリョク</t>
    </rPh>
    <rPh sb="7" eb="9">
      <t>アンゼン</t>
    </rPh>
    <rPh sb="9" eb="11">
      <t>ギジュツ</t>
    </rPh>
    <phoneticPr fontId="5"/>
  </si>
  <si>
    <t>（公財）原子力安全技術センター</t>
    <rPh sb="1" eb="2">
      <t>コウ</t>
    </rPh>
    <rPh sb="2" eb="3">
      <t>ザイ</t>
    </rPh>
    <phoneticPr fontId="5"/>
  </si>
  <si>
    <t>（公財）原子力安全研究協会</t>
    <rPh sb="1" eb="2">
      <t>コウ</t>
    </rPh>
    <rPh sb="2" eb="3">
      <t>ザイ</t>
    </rPh>
    <phoneticPr fontId="5"/>
  </si>
  <si>
    <t>クリアランス審査基準の策定に関する調査</t>
    <rPh sb="6" eb="8">
      <t>シンサ</t>
    </rPh>
    <rPh sb="8" eb="10">
      <t>キジュン</t>
    </rPh>
    <rPh sb="11" eb="13">
      <t>サクテイ</t>
    </rPh>
    <rPh sb="14" eb="15">
      <t>カン</t>
    </rPh>
    <rPh sb="17" eb="19">
      <t>チョウサ</t>
    </rPh>
    <phoneticPr fontId="5"/>
  </si>
  <si>
    <t>IAEA放射線防護基準等の整備に関する調査</t>
    <rPh sb="4" eb="7">
      <t>ホウシャセン</t>
    </rPh>
    <rPh sb="7" eb="9">
      <t>ボウゴ</t>
    </rPh>
    <rPh sb="9" eb="11">
      <t>キジュン</t>
    </rPh>
    <rPh sb="11" eb="12">
      <t>トウ</t>
    </rPh>
    <rPh sb="13" eb="15">
      <t>セイビ</t>
    </rPh>
    <rPh sb="16" eb="17">
      <t>カン</t>
    </rPh>
    <rPh sb="19" eb="21">
      <t>チョウサ</t>
    </rPh>
    <phoneticPr fontId="5"/>
  </si>
  <si>
    <t>放射線利用施設における防災体制に関する調査</t>
    <rPh sb="0" eb="3">
      <t>ホウシャセン</t>
    </rPh>
    <rPh sb="3" eb="5">
      <t>リヨウ</t>
    </rPh>
    <rPh sb="5" eb="7">
      <t>シセツ</t>
    </rPh>
    <rPh sb="11" eb="13">
      <t>ボウサイ</t>
    </rPh>
    <rPh sb="13" eb="15">
      <t>タイセイ</t>
    </rPh>
    <rPh sb="16" eb="17">
      <t>カン</t>
    </rPh>
    <rPh sb="19" eb="21">
      <t>チョウサ</t>
    </rPh>
    <phoneticPr fontId="5"/>
  </si>
  <si>
    <t>放射性物質のセキュリティに関する調査（平成26年度）</t>
    <rPh sb="0" eb="3">
      <t>ホウシャセイ</t>
    </rPh>
    <rPh sb="3" eb="5">
      <t>ブッシツ</t>
    </rPh>
    <rPh sb="13" eb="14">
      <t>カン</t>
    </rPh>
    <rPh sb="16" eb="18">
      <t>チョウサ</t>
    </rPh>
    <rPh sb="19" eb="21">
      <t>ヘイセイ</t>
    </rPh>
    <rPh sb="23" eb="25">
      <t>ネンド</t>
    </rPh>
    <phoneticPr fontId="5"/>
  </si>
  <si>
    <t>放射性物質のセキュリティに関する調査（平成27年度）</t>
    <rPh sb="0" eb="3">
      <t>ホウシャセイ</t>
    </rPh>
    <rPh sb="3" eb="5">
      <t>ブッシツ</t>
    </rPh>
    <rPh sb="13" eb="14">
      <t>カン</t>
    </rPh>
    <rPh sb="16" eb="18">
      <t>チョウサ</t>
    </rPh>
    <rPh sb="19" eb="21">
      <t>ヘイセイ</t>
    </rPh>
    <rPh sb="23" eb="25">
      <t>ネンド</t>
    </rPh>
    <phoneticPr fontId="5"/>
  </si>
  <si>
    <t>（株）日本環境調査研究所</t>
    <rPh sb="1" eb="2">
      <t>カブ</t>
    </rPh>
    <phoneticPr fontId="5"/>
  </si>
  <si>
    <t>（株）新日鉄住金ソリューションズ</t>
    <rPh sb="1" eb="2">
      <t>カブ</t>
    </rPh>
    <phoneticPr fontId="5"/>
  </si>
  <si>
    <t>（国研）放射線医学総合研究所</t>
    <rPh sb="1" eb="2">
      <t>クニ</t>
    </rPh>
    <phoneticPr fontId="5"/>
  </si>
  <si>
    <t>-</t>
    <phoneticPr fontId="5"/>
  </si>
  <si>
    <t>-</t>
    <phoneticPr fontId="5"/>
  </si>
  <si>
    <t>（株）ＳＡＹ企画</t>
    <rPh sb="1" eb="2">
      <t>カブ</t>
    </rPh>
    <phoneticPr fontId="5"/>
  </si>
  <si>
    <t>放射線障害防止対策データベース等入力業務</t>
    <rPh sb="0" eb="3">
      <t>ホウシャセン</t>
    </rPh>
    <rPh sb="3" eb="5">
      <t>ショウガイ</t>
    </rPh>
    <rPh sb="5" eb="7">
      <t>ボウシ</t>
    </rPh>
    <rPh sb="7" eb="9">
      <t>タイサク</t>
    </rPh>
    <rPh sb="15" eb="16">
      <t>トウ</t>
    </rPh>
    <rPh sb="16" eb="18">
      <t>ニュウリョク</t>
    </rPh>
    <rPh sb="18" eb="20">
      <t>ギョウム</t>
    </rPh>
    <phoneticPr fontId="5"/>
  </si>
  <si>
    <t>-</t>
    <phoneticPr fontId="5"/>
  </si>
  <si>
    <t>有</t>
  </si>
  <si>
    <t>随意契約
（その他）</t>
  </si>
  <si>
    <t>・引き続き、放射性同位元素等の盗取・妨害破壊行為並びに放射線障害防止法の線量限度を超える被ばく件数0件を維持できるよう、放射線障害防止法に係る規制業務を厳正かつ適切に実施。</t>
    <rPh sb="1" eb="2">
      <t>ヒ</t>
    </rPh>
    <rPh sb="3" eb="4">
      <t>ツヅ</t>
    </rPh>
    <rPh sb="24" eb="25">
      <t>ナラ</t>
    </rPh>
    <rPh sb="60" eb="63">
      <t>ホウシャセン</t>
    </rPh>
    <rPh sb="63" eb="65">
      <t>ショウガイ</t>
    </rPh>
    <rPh sb="65" eb="68">
      <t>ボウシホウ</t>
    </rPh>
    <rPh sb="69" eb="70">
      <t>カカ</t>
    </rPh>
    <rPh sb="71" eb="73">
      <t>キセイ</t>
    </rPh>
    <rPh sb="73" eb="75">
      <t>ギョウム</t>
    </rPh>
    <rPh sb="83" eb="85">
      <t>ジッシ</t>
    </rPh>
    <phoneticPr fontId="5"/>
  </si>
  <si>
    <t>支出先の選定に当たっては、一般競争入札（総合評価落札方式）により競争性の確保に努めている。なお、一部の対象業務が専門性の高いものであったため、一者応札となったものもあるが、支出先が示した実績、実施体制及び実施計画から妥当と判断した。</t>
    <phoneticPr fontId="5"/>
  </si>
  <si>
    <t>随意契約
（少額）</t>
  </si>
  <si>
    <t>職員給与等</t>
    <rPh sb="0" eb="2">
      <t>ショクイン</t>
    </rPh>
    <rPh sb="2" eb="4">
      <t>キュウヨ</t>
    </rPh>
    <rPh sb="4" eb="5">
      <t>トウ</t>
    </rPh>
    <phoneticPr fontId="5"/>
  </si>
  <si>
    <t>旅費、謝金等</t>
    <rPh sb="0" eb="2">
      <t>リョヒ</t>
    </rPh>
    <rPh sb="3" eb="5">
      <t>シャキン</t>
    </rPh>
    <rPh sb="5" eb="6">
      <t>トウ</t>
    </rPh>
    <phoneticPr fontId="5"/>
  </si>
  <si>
    <t>職員給与等</t>
    <phoneticPr fontId="5"/>
  </si>
  <si>
    <t>旅費、謝金等</t>
    <phoneticPr fontId="5"/>
  </si>
  <si>
    <t>旅費、謝金等</t>
    <phoneticPr fontId="5"/>
  </si>
  <si>
    <t>一般管理費</t>
    <rPh sb="0" eb="2">
      <t>イッパン</t>
    </rPh>
    <rPh sb="2" eb="5">
      <t>カンリヒ</t>
    </rPh>
    <phoneticPr fontId="5"/>
  </si>
  <si>
    <t>9/354</t>
    <phoneticPr fontId="5"/>
  </si>
  <si>
    <t>一般競争入札</t>
  </si>
  <si>
    <t>画像スキャン</t>
    <rPh sb="0" eb="2">
      <t>ガゾウ</t>
    </rPh>
    <phoneticPr fontId="5"/>
  </si>
  <si>
    <t>職員給与等</t>
    <phoneticPr fontId="5"/>
  </si>
  <si>
    <t>職員給与等</t>
    <phoneticPr fontId="5"/>
  </si>
  <si>
    <t>人件費</t>
    <phoneticPr fontId="5"/>
  </si>
  <si>
    <t>事業費</t>
    <phoneticPr fontId="5"/>
  </si>
  <si>
    <t>旅費、謝金等</t>
    <phoneticPr fontId="5"/>
  </si>
  <si>
    <t>一般管理費</t>
    <phoneticPr fontId="5"/>
  </si>
  <si>
    <t>旅費、謝金等</t>
    <phoneticPr fontId="5"/>
  </si>
  <si>
    <t>A.（公財）原子力安全技術センター</t>
    <rPh sb="3" eb="4">
      <t>コウ</t>
    </rPh>
    <rPh sb="4" eb="5">
      <t>ザイ</t>
    </rPh>
    <rPh sb="6" eb="9">
      <t>ゲンシリョク</t>
    </rPh>
    <rPh sb="9" eb="11">
      <t>アンゼン</t>
    </rPh>
    <rPh sb="11" eb="13">
      <t>ギジュツ</t>
    </rPh>
    <phoneticPr fontId="5"/>
  </si>
  <si>
    <t>B.（公財）原子力安全技術センター</t>
    <rPh sb="3" eb="4">
      <t>コウ</t>
    </rPh>
    <rPh sb="4" eb="5">
      <t>ザイ</t>
    </rPh>
    <rPh sb="6" eb="9">
      <t>ゲンシリョク</t>
    </rPh>
    <phoneticPr fontId="5"/>
  </si>
  <si>
    <t>C.（公財）原子力安全協会</t>
    <rPh sb="3" eb="4">
      <t>コウ</t>
    </rPh>
    <rPh sb="4" eb="5">
      <t>ザイ</t>
    </rPh>
    <phoneticPr fontId="5"/>
  </si>
  <si>
    <t>D.（公財）原子力安全技術センター</t>
    <rPh sb="3" eb="4">
      <t>コウ</t>
    </rPh>
    <rPh sb="4" eb="5">
      <t>ザイ</t>
    </rPh>
    <phoneticPr fontId="5"/>
  </si>
  <si>
    <t>E.（株）日本環境調査研究所</t>
    <rPh sb="3" eb="4">
      <t>カブ</t>
    </rPh>
    <rPh sb="11" eb="14">
      <t>ケンキュウジョ</t>
    </rPh>
    <phoneticPr fontId="5"/>
  </si>
  <si>
    <t>F. （国研）放射線医学総合研究所</t>
    <rPh sb="4" eb="5">
      <t>クニ</t>
    </rPh>
    <rPh sb="5" eb="6">
      <t>ケン</t>
    </rPh>
    <rPh sb="7" eb="10">
      <t>ホウシャセン</t>
    </rPh>
    <phoneticPr fontId="5"/>
  </si>
  <si>
    <t>G.（株）新日鉄住金ソリューション</t>
    <rPh sb="3" eb="4">
      <t>カブ</t>
    </rPh>
    <rPh sb="8" eb="10">
      <t>スミキン</t>
    </rPh>
    <phoneticPr fontId="5"/>
  </si>
  <si>
    <t>H.（株）新日鉄住金ソリューション</t>
    <phoneticPr fontId="5"/>
  </si>
  <si>
    <t>I.（株）SAY企画</t>
    <rPh sb="3" eb="4">
      <t>カブ</t>
    </rPh>
    <rPh sb="8" eb="10">
      <t>キカク</t>
    </rPh>
    <phoneticPr fontId="5"/>
  </si>
  <si>
    <t>77/18,534</t>
    <phoneticPr fontId="5"/>
  </si>
  <si>
    <t>63/18,046</t>
    <phoneticPr fontId="5"/>
  </si>
  <si>
    <t>4/204</t>
    <phoneticPr fontId="5"/>
  </si>
  <si>
    <t>7/277</t>
    <phoneticPr fontId="5"/>
  </si>
  <si>
    <t>・これまでに実施した放射性同位元素使用施設等における緊急時対応体制、盗取防止措置等に係る調査結果等を踏まえ、平成28年度より、放射線障害防止法の制度整備に向けた検討を開始し、平成29年度までに制度整備を完了。</t>
    <rPh sb="6" eb="8">
      <t>ジッシ</t>
    </rPh>
    <rPh sb="19" eb="21">
      <t>シセツ</t>
    </rPh>
    <rPh sb="21" eb="22">
      <t>トウ</t>
    </rPh>
    <rPh sb="26" eb="29">
      <t>キンキュウジ</t>
    </rPh>
    <rPh sb="29" eb="31">
      <t>タイオウ</t>
    </rPh>
    <rPh sb="31" eb="33">
      <t>タイセイ</t>
    </rPh>
    <rPh sb="34" eb="35">
      <t>ヌス</t>
    </rPh>
    <rPh sb="35" eb="36">
      <t>ト</t>
    </rPh>
    <rPh sb="36" eb="38">
      <t>ボウシ</t>
    </rPh>
    <rPh sb="38" eb="40">
      <t>ソチ</t>
    </rPh>
    <rPh sb="40" eb="41">
      <t>トウ</t>
    </rPh>
    <rPh sb="42" eb="43">
      <t>カカ</t>
    </rPh>
    <rPh sb="44" eb="46">
      <t>チョウサ</t>
    </rPh>
    <rPh sb="48" eb="49">
      <t>トウ</t>
    </rPh>
    <rPh sb="54" eb="56">
      <t>ヘイセイ</t>
    </rPh>
    <rPh sb="58" eb="60">
      <t>ネンド</t>
    </rPh>
    <rPh sb="63" eb="66">
      <t>ホウシャセン</t>
    </rPh>
    <rPh sb="66" eb="68">
      <t>ショウガイ</t>
    </rPh>
    <rPh sb="68" eb="71">
      <t>ボウシホウ</t>
    </rPh>
    <rPh sb="83" eb="85">
      <t>カイシ</t>
    </rPh>
    <rPh sb="87" eb="89">
      <t>ヘイセイ</t>
    </rPh>
    <rPh sb="91" eb="93">
      <t>ネンド</t>
    </rPh>
    <rPh sb="96" eb="98">
      <t>セイド</t>
    </rPh>
    <rPh sb="98" eb="100">
      <t>セイビ</t>
    </rPh>
    <rPh sb="101" eb="103">
      <t>カンリョウ</t>
    </rPh>
    <phoneticPr fontId="5"/>
  </si>
  <si>
    <t>・平成26年度から平成27年度にかけて制度整備に向けて必要な調査を実施した。</t>
    <rPh sb="27" eb="29">
      <t>ヒツヨウ</t>
    </rPh>
    <phoneticPr fontId="5"/>
  </si>
  <si>
    <t>・放射性同位元素等の盗取・妨害破壊行為の件数0件を維持。
・放射線障害防止法の線量限度を超える被ばく件数0件を維持。</t>
    <rPh sb="53" eb="54">
      <t>ケン</t>
    </rPh>
    <rPh sb="55" eb="57">
      <t>イジ</t>
    </rPh>
    <phoneticPr fontId="5"/>
  </si>
  <si>
    <r>
      <rPr>
        <sz val="11"/>
        <rFont val="ＭＳ Ｐゴシック"/>
        <family val="3"/>
        <charset val="128"/>
      </rPr>
      <t>0</t>
    </r>
    <r>
      <rPr>
        <sz val="11"/>
        <rFont val="ＭＳ Ｐゴシック"/>
        <family val="3"/>
        <charset val="128"/>
      </rPr>
      <t>309</t>
    </r>
    <phoneticPr fontId="5"/>
  </si>
  <si>
    <r>
      <rPr>
        <sz val="11"/>
        <rFont val="ＭＳ Ｐゴシック"/>
        <family val="3"/>
        <charset val="128"/>
      </rPr>
      <t>00</t>
    </r>
    <r>
      <rPr>
        <sz val="11"/>
        <rFont val="ＭＳ Ｐゴシック"/>
        <family val="3"/>
        <charset val="128"/>
      </rPr>
      <t>21</t>
    </r>
    <phoneticPr fontId="5"/>
  </si>
  <si>
    <r>
      <rPr>
        <sz val="11"/>
        <rFont val="ＭＳ Ｐゴシック"/>
        <family val="3"/>
        <charset val="128"/>
      </rPr>
      <t>0</t>
    </r>
    <r>
      <rPr>
        <sz val="11"/>
        <rFont val="ＭＳ Ｐゴシック"/>
        <family val="3"/>
        <charset val="128"/>
      </rPr>
      <t>33</t>
    </r>
    <phoneticPr fontId="5"/>
  </si>
  <si>
    <r>
      <rPr>
        <sz val="11"/>
        <rFont val="ＭＳ Ｐゴシック"/>
        <family val="3"/>
        <charset val="128"/>
      </rPr>
      <t>00</t>
    </r>
    <r>
      <rPr>
        <sz val="11"/>
        <rFont val="ＭＳ Ｐゴシック"/>
        <family val="3"/>
        <charset val="128"/>
      </rPr>
      <t>47</t>
    </r>
    <phoneticPr fontId="5"/>
  </si>
  <si>
    <t>放射線障害防止法に係る運用システムのInternetExplorer12及びMincrosoft Edgeを用いた際の影響等調査・検証等作業</t>
    <rPh sb="0" eb="3">
      <t>ホウシャセン</t>
    </rPh>
    <rPh sb="3" eb="5">
      <t>ショウガイ</t>
    </rPh>
    <rPh sb="5" eb="8">
      <t>ボウシホウ</t>
    </rPh>
    <rPh sb="9" eb="10">
      <t>カカ</t>
    </rPh>
    <rPh sb="11" eb="13">
      <t>ウンヨウ</t>
    </rPh>
    <rPh sb="36" eb="37">
      <t>オヨ</t>
    </rPh>
    <rPh sb="54" eb="55">
      <t>モチ</t>
    </rPh>
    <rPh sb="57" eb="58">
      <t>サイ</t>
    </rPh>
    <rPh sb="59" eb="61">
      <t>エイキョウ</t>
    </rPh>
    <rPh sb="61" eb="62">
      <t>トウ</t>
    </rPh>
    <rPh sb="62" eb="64">
      <t>チョウサ</t>
    </rPh>
    <rPh sb="65" eb="67">
      <t>ケンショウ</t>
    </rPh>
    <rPh sb="67" eb="68">
      <t>トウ</t>
    </rPh>
    <rPh sb="68" eb="70">
      <t>サギョウ</t>
    </rPh>
    <phoneticPr fontId="5"/>
  </si>
  <si>
    <t>放射線源登録管理システムにおけるMicrosoft Edgeへの対応業務</t>
    <rPh sb="0" eb="3">
      <t>ホウシャセン</t>
    </rPh>
    <rPh sb="3" eb="4">
      <t>ゲン</t>
    </rPh>
    <rPh sb="4" eb="6">
      <t>トウロク</t>
    </rPh>
    <rPh sb="6" eb="8">
      <t>カンリ</t>
    </rPh>
    <rPh sb="32" eb="34">
      <t>タイオウ</t>
    </rPh>
    <rPh sb="34" eb="36">
      <t>ギョウム</t>
    </rPh>
    <phoneticPr fontId="5"/>
  </si>
  <si>
    <t>放射性同位元素等による放射線障害の防止に関する法律
（昭和32年　法律第167号）</t>
    <rPh sb="27" eb="29">
      <t>ショウワ</t>
    </rPh>
    <rPh sb="31" eb="32">
      <t>ネン</t>
    </rPh>
    <rPh sb="33" eb="35">
      <t>ホウリツ</t>
    </rPh>
    <rPh sb="35" eb="36">
      <t>ダイ</t>
    </rPh>
    <rPh sb="39" eb="40">
      <t>ゴウ</t>
    </rPh>
    <phoneticPr fontId="5"/>
  </si>
  <si>
    <t>放射線障害を防止し、公共の安全を確保するため、放射線障害防止法に基づく安全規制等を着実に実施する。具体的には、放射性同位元素等の使用等の許認可等を行うにあたり、透明性の高い審査、計画的かつ効果的な事業者等への立入検査、適切な特定放射性同位元素の受入れ等の報告確認を行うこと等により、放射性同位元素等の使用等による放射線障害を防止する。また、国際原子力機関(IAEA)の総合的規制評価サービス(IRRS)報告書等を踏まえ、放射性同位元素使用施設等における緊急時対応体制、盗取防止措置等の制度導入に向けた調査等を実施する。</t>
    <rPh sb="49" eb="52">
      <t>グタイテキ</t>
    </rPh>
    <rPh sb="73" eb="74">
      <t>オコナ</t>
    </rPh>
    <rPh sb="132" eb="133">
      <t>オコナ</t>
    </rPh>
    <rPh sb="136" eb="137">
      <t>トウ</t>
    </rPh>
    <rPh sb="152" eb="153">
      <t>トウ</t>
    </rPh>
    <rPh sb="170" eb="172">
      <t>コクサイ</t>
    </rPh>
    <rPh sb="172" eb="175">
      <t>ゲンシリョク</t>
    </rPh>
    <rPh sb="175" eb="177">
      <t>キカン</t>
    </rPh>
    <rPh sb="184" eb="186">
      <t>ソウゴウ</t>
    </rPh>
    <rPh sb="186" eb="187">
      <t>テキ</t>
    </rPh>
    <rPh sb="187" eb="189">
      <t>キセイ</t>
    </rPh>
    <rPh sb="189" eb="191">
      <t>ヒョウカ</t>
    </rPh>
    <rPh sb="201" eb="204">
      <t>ホウコクショ</t>
    </rPh>
    <rPh sb="204" eb="205">
      <t>トウ</t>
    </rPh>
    <rPh sb="206" eb="207">
      <t>フ</t>
    </rPh>
    <rPh sb="210" eb="213">
      <t>ホウシャセイ</t>
    </rPh>
    <rPh sb="213" eb="215">
      <t>ドウイ</t>
    </rPh>
    <rPh sb="215" eb="217">
      <t>ゲンソ</t>
    </rPh>
    <rPh sb="217" eb="219">
      <t>シヨウ</t>
    </rPh>
    <rPh sb="219" eb="221">
      <t>シセツ</t>
    </rPh>
    <rPh sb="221" eb="222">
      <t>トウ</t>
    </rPh>
    <rPh sb="226" eb="229">
      <t>キンキュウジ</t>
    </rPh>
    <rPh sb="229" eb="231">
      <t>タイオウ</t>
    </rPh>
    <rPh sb="231" eb="233">
      <t>タイセイ</t>
    </rPh>
    <rPh sb="234" eb="235">
      <t>ヌス</t>
    </rPh>
    <rPh sb="235" eb="236">
      <t>ト</t>
    </rPh>
    <rPh sb="236" eb="238">
      <t>ボウシ</t>
    </rPh>
    <rPh sb="238" eb="240">
      <t>ソチ</t>
    </rPh>
    <rPh sb="240" eb="241">
      <t>トウ</t>
    </rPh>
    <rPh sb="242" eb="244">
      <t>セイド</t>
    </rPh>
    <rPh sb="247" eb="248">
      <t>ム</t>
    </rPh>
    <rPh sb="250" eb="252">
      <t>チョウサ</t>
    </rPh>
    <rPh sb="252" eb="253">
      <t>トウ</t>
    </rPh>
    <rPh sb="254" eb="256">
      <t>ジッシ</t>
    </rPh>
    <phoneticPr fontId="5"/>
  </si>
  <si>
    <t>放射線障害防止法に基づく線量限度を超える被ばく件数を成果指標とする。</t>
    <rPh sb="9" eb="10">
      <t>モト</t>
    </rPh>
    <phoneticPr fontId="5"/>
  </si>
  <si>
    <t>成果目標である、放射線障害防止法の線量限度を超える被ばくや放射性同位元素等の盗取・妨害破壊行為の発生０件を維持している。</t>
    <rPh sb="0" eb="2">
      <t>セイカ</t>
    </rPh>
    <rPh sb="2" eb="4">
      <t>モクヒョウ</t>
    </rPh>
    <rPh sb="48" eb="50">
      <t>ハッセイ</t>
    </rPh>
    <rPh sb="51" eb="52">
      <t>ケン</t>
    </rPh>
    <rPh sb="53" eb="55">
      <t>イジ</t>
    </rPh>
    <phoneticPr fontId="5"/>
  </si>
  <si>
    <t>放射線障害を防止し、公共の安全を確保するため、法令に基づき、国自らが責任をもって安全規制を行う事業であり、他の手段・方法等は考え難い。</t>
    <rPh sb="30" eb="31">
      <t>クニ</t>
    </rPh>
    <rPh sb="31" eb="32">
      <t>ミズカ</t>
    </rPh>
    <rPh sb="34" eb="36">
      <t>セキニン</t>
    </rPh>
    <rPh sb="47" eb="49">
      <t>ジギョウ</t>
    </rPh>
    <rPh sb="53" eb="54">
      <t>タ</t>
    </rPh>
    <rPh sb="55" eb="57">
      <t>シュダン</t>
    </rPh>
    <rPh sb="58" eb="60">
      <t>ホウホウ</t>
    </rPh>
    <rPh sb="60" eb="61">
      <t>トウ</t>
    </rPh>
    <rPh sb="62" eb="63">
      <t>カンガ</t>
    </rPh>
    <rPh sb="64" eb="65">
      <t>ガタ</t>
    </rPh>
    <phoneticPr fontId="5"/>
  </si>
  <si>
    <t>当事業の成果は、法令に基づく適切な安全規制の実施に活用されている。</t>
    <rPh sb="0" eb="1">
      <t>トウ</t>
    </rPh>
    <rPh sb="1" eb="3">
      <t>ジギョウ</t>
    </rPh>
    <rPh sb="4" eb="6">
      <t>セイカ</t>
    </rPh>
    <rPh sb="8" eb="10">
      <t>ホウレイ</t>
    </rPh>
    <rPh sb="11" eb="12">
      <t>モト</t>
    </rPh>
    <rPh sb="14" eb="16">
      <t>テキセツ</t>
    </rPh>
    <rPh sb="17" eb="19">
      <t>アンゼン</t>
    </rPh>
    <rPh sb="19" eb="21">
      <t>キセイ</t>
    </rPh>
    <rPh sb="22" eb="24">
      <t>ジッシ</t>
    </rPh>
    <rPh sb="25" eb="27">
      <t>カツヨウ</t>
    </rPh>
    <phoneticPr fontId="5"/>
  </si>
  <si>
    <t>　競争性の確保については、一部の対象業務が専門性の高いものであったため、一者応札となったものもあるが、支出先が示した実績、実施体制及び実施計画から妥当と判断した。
　委託調査事業については、書面及び現地調査により額の確定行為を実施し、全ての支出先・使途の把握を行っている。その他放射線障害防止法に基づく申請・届出等の処理や立入検査等の安全規制業務に係る経費については、原子力規制庁職員が直接執行管理を行い、その支出先・使途を把握するなど、効率的な業務の実施に努めている。</t>
    <rPh sb="1" eb="4">
      <t>キョウソウセイ</t>
    </rPh>
    <rPh sb="5" eb="7">
      <t>カクホ</t>
    </rPh>
    <rPh sb="174" eb="175">
      <t>カカ</t>
    </rPh>
    <phoneticPr fontId="5"/>
  </si>
  <si>
    <t>【国際放射線防護委員会（ＩＣＲＰ）勧告を踏まえた放射線障害防止に関する技術的基準等の整備】
　ICRP2007年勧告に対応した内部被ばく計算コードを整備する経費であるが、調査対象として想定していたICRP刊行物がの出版が遅れたため（平成27年11月頃出版）必要な作業時間が確保できないことから未使用。
【放射線施設における公衆の線量評価に関する技術基準等の整備】
　放射線施設での事故発生時に緊急の対応計画の検討のために使用する経費であるが、対応計画の策定を要する事故が発生しなかったため未使用。</t>
    <phoneticPr fontId="5"/>
  </si>
  <si>
    <t>平成29年度まで、放射線障害防止法に基づく線量限度を超える被ばく件数について、0件を維持することを成果目標とする。</t>
    <rPh sb="18" eb="19">
      <t>モト</t>
    </rPh>
    <phoneticPr fontId="5"/>
  </si>
  <si>
    <t>平成29年度まで、放射性同位元素等の盗取・妨害破壊行為の件数について、0件を維持することを成果目標とする。</t>
    <phoneticPr fontId="5"/>
  </si>
  <si>
    <t>中間段階での支出において、経済性・競争性が確保されるように指導・確認しており、合理的なものとなっている。</t>
    <rPh sb="0" eb="2">
      <t>チュウカン</t>
    </rPh>
    <rPh sb="2" eb="4">
      <t>ダンカイ</t>
    </rPh>
    <rPh sb="6" eb="8">
      <t>シシュツ</t>
    </rPh>
    <rPh sb="13" eb="16">
      <t>ケイザイセイ</t>
    </rPh>
    <rPh sb="17" eb="20">
      <t>キョウソウセイ</t>
    </rPh>
    <rPh sb="21" eb="23">
      <t>カクホ</t>
    </rPh>
    <rPh sb="29" eb="31">
      <t>シドウ</t>
    </rPh>
    <rPh sb="32" eb="34">
      <t>カクニン</t>
    </rPh>
    <rPh sb="39" eb="42">
      <t>ゴウリテキ</t>
    </rPh>
    <phoneticPr fontId="5"/>
  </si>
  <si>
    <t>本事業の目的を達成するために必要な活動内容及び活動経費が過大なものとならないように、点検・確認を行うことで、コスト削減や効率化に向けた取組を行っている。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3" eb="25">
      <t>カツドウ</t>
    </rPh>
    <rPh sb="25" eb="27">
      <t>ケイヒ</t>
    </rPh>
    <rPh sb="28" eb="30">
      <t>カダイ</t>
    </rPh>
    <rPh sb="42" eb="44">
      <t>テンケン</t>
    </rPh>
    <rPh sb="45" eb="47">
      <t>カクニン</t>
    </rPh>
    <rPh sb="48" eb="49">
      <t>オコナ</t>
    </rPh>
    <rPh sb="57" eb="59">
      <t>サクゲン</t>
    </rPh>
    <rPh sb="60" eb="63">
      <t>コウリツカ</t>
    </rPh>
    <rPh sb="64" eb="65">
      <t>ム</t>
    </rPh>
    <rPh sb="67" eb="69">
      <t>トリクミ</t>
    </rPh>
    <rPh sb="70" eb="71">
      <t>オコナ</t>
    </rPh>
    <phoneticPr fontId="5"/>
  </si>
  <si>
    <t>53/17,727</t>
    <phoneticPr fontId="5"/>
  </si>
  <si>
    <t>放射線対策・保障措置課長
西田　亮三</t>
    <rPh sb="0" eb="3">
      <t>ホウシャセン</t>
    </rPh>
    <rPh sb="3" eb="5">
      <t>タイサク</t>
    </rPh>
    <rPh sb="6" eb="8">
      <t>ホショウ</t>
    </rPh>
    <rPh sb="8" eb="10">
      <t>ソチ</t>
    </rPh>
    <rPh sb="10" eb="12">
      <t>カチョウ</t>
    </rPh>
    <rPh sb="13" eb="15">
      <t>ニシタ</t>
    </rPh>
    <rPh sb="16" eb="18">
      <t>リョウゾウ</t>
    </rPh>
    <phoneticPr fontId="5"/>
  </si>
  <si>
    <t>-</t>
    <phoneticPr fontId="5"/>
  </si>
  <si>
    <t>-</t>
    <phoneticPr fontId="5"/>
  </si>
  <si>
    <t>-</t>
    <phoneticPr fontId="5"/>
  </si>
  <si>
    <t>-</t>
    <phoneticPr fontId="5"/>
  </si>
  <si>
    <t>-</t>
    <phoneticPr fontId="5"/>
  </si>
  <si>
    <t>-</t>
    <phoneticPr fontId="5"/>
  </si>
  <si>
    <t>-</t>
    <phoneticPr fontId="5"/>
  </si>
  <si>
    <t>008</t>
    <phoneticPr fontId="5"/>
  </si>
  <si>
    <t>8/300</t>
    <phoneticPr fontId="5"/>
  </si>
  <si>
    <t>60/18,000</t>
    <phoneticPr fontId="5"/>
  </si>
  <si>
    <t>【※１００万円を超える支出なしのため未記入】</t>
    <rPh sb="5" eb="6">
      <t>マン</t>
    </rPh>
    <rPh sb="6" eb="7">
      <t>エン</t>
    </rPh>
    <rPh sb="8" eb="9">
      <t>コ</t>
    </rPh>
    <rPh sb="11" eb="13">
      <t>シシュツ</t>
    </rPh>
    <rPh sb="18" eb="19">
      <t>ミ</t>
    </rPh>
    <rPh sb="19" eb="21">
      <t>キニュウ</t>
    </rPh>
    <phoneticPr fontId="5"/>
  </si>
  <si>
    <t>【※１００万円を超える支出なしのため未記入】</t>
    <rPh sb="18" eb="19">
      <t>ミ</t>
    </rPh>
    <rPh sb="19" eb="21">
      <t>キニュウ</t>
    </rPh>
    <phoneticPr fontId="5"/>
  </si>
  <si>
    <t>-</t>
    <phoneticPr fontId="5"/>
  </si>
  <si>
    <t>-</t>
    <phoneticPr fontId="5"/>
  </si>
  <si>
    <t>原子力に対する確かな規制を通じて、人と環境を守ること</t>
    <phoneticPr fontId="5"/>
  </si>
  <si>
    <t>原子力施設等に係る規制の厳正かつ適切な実施</t>
    <phoneticPr fontId="5"/>
  </si>
  <si>
    <t>-</t>
    <phoneticPr fontId="5"/>
  </si>
  <si>
    <t>-</t>
    <phoneticPr fontId="5"/>
  </si>
  <si>
    <t>-</t>
    <phoneticPr fontId="5"/>
  </si>
  <si>
    <t>-</t>
    <phoneticPr fontId="5"/>
  </si>
  <si>
    <t>-</t>
    <phoneticPr fontId="5"/>
  </si>
  <si>
    <t>-</t>
    <phoneticPr fontId="5"/>
  </si>
  <si>
    <t>-</t>
    <phoneticPr fontId="5"/>
  </si>
  <si>
    <t>放射性同位元素使用施設等における緊急時対応体制、盗取防止措置の整備等、放射線障害防止法に基づく規制が、安全確保の水準をより向上させるものとなるように見直しを行う。また、放射線障害防止法に係る規制を引き続き厳正かつ適切に実施することで、公共における放射線障害を防止し、放射線障害から人と環境を守ることに寄与する。</t>
    <rPh sb="16" eb="19">
      <t>キンキュウジ</t>
    </rPh>
    <rPh sb="19" eb="21">
      <t>タイオウ</t>
    </rPh>
    <rPh sb="21" eb="23">
      <t>タイセイ</t>
    </rPh>
    <rPh sb="24" eb="25">
      <t>ヌス</t>
    </rPh>
    <rPh sb="25" eb="26">
      <t>ト</t>
    </rPh>
    <rPh sb="26" eb="28">
      <t>ボウシ</t>
    </rPh>
    <rPh sb="28" eb="30">
      <t>ソチ</t>
    </rPh>
    <rPh sb="31" eb="33">
      <t>セイビ</t>
    </rPh>
    <rPh sb="33" eb="34">
      <t>トウ</t>
    </rPh>
    <rPh sb="44" eb="45">
      <t>モト</t>
    </rPh>
    <rPh sb="47" eb="49">
      <t>キセイ</t>
    </rPh>
    <rPh sb="51" eb="53">
      <t>アンゼン</t>
    </rPh>
    <rPh sb="53" eb="55">
      <t>カクホ</t>
    </rPh>
    <rPh sb="56" eb="58">
      <t>スイジュン</t>
    </rPh>
    <rPh sb="61" eb="63">
      <t>コウジョウ</t>
    </rPh>
    <rPh sb="74" eb="76">
      <t>ミナオ</t>
    </rPh>
    <rPh sb="78" eb="79">
      <t>オコナ</t>
    </rPh>
    <rPh sb="98" eb="99">
      <t>ヒ</t>
    </rPh>
    <rPh sb="100" eb="101">
      <t>ツヅ</t>
    </rPh>
    <rPh sb="117" eb="119">
      <t>コウキョウ</t>
    </rPh>
    <rPh sb="123" eb="126">
      <t>ホウシャセン</t>
    </rPh>
    <rPh sb="126" eb="128">
      <t>ショウガイ</t>
    </rPh>
    <rPh sb="129" eb="131">
      <t>ボウシ</t>
    </rPh>
    <rPh sb="133" eb="136">
      <t>ホウシャセン</t>
    </rPh>
    <rPh sb="136" eb="138">
      <t>ショウガイ</t>
    </rPh>
    <rPh sb="150" eb="152">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</si>
</sst>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9" xfId="0" applyFont="1" applyFill="1" applyBorder="1" applyAlignment="1" applyProtection="1">
      <alignment vertical="center" wrapText="1"/>
      <protection locked="0"/>
    </xf>
    <xf numFmtId="0" fontId="0" fillId="0" borderId="170" xfId="0" applyFill="1" applyBorder="1" applyAlignment="1" applyProtection="1">
      <alignment vertical="center" wrapText="1"/>
      <protection locked="0"/>
    </xf>
    <xf numFmtId="0" fontId="0" fillId="0" borderId="171"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51</xdr:row>
          <xdr:rowOff>38100</xdr:rowOff>
        </xdr:from>
        <xdr:to>
          <xdr:col>47</xdr:col>
          <xdr:colOff>9525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809</xdr:row>
          <xdr:rowOff>28575</xdr:rowOff>
        </xdr:from>
        <xdr:to>
          <xdr:col>43</xdr:col>
          <xdr:colOff>161925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98932</xdr:colOff>
      <xdr:row>719</xdr:row>
      <xdr:rowOff>0</xdr:rowOff>
    </xdr:from>
    <xdr:to>
      <xdr:col>34</xdr:col>
      <xdr:colOff>108327</xdr:colOff>
      <xdr:row>720</xdr:row>
      <xdr:rowOff>311083</xdr:rowOff>
    </xdr:to>
    <xdr:sp macro="" textlink="">
      <xdr:nvSpPr>
        <xdr:cNvPr id="6" name="Rectangle 2"/>
        <xdr:cNvSpPr>
          <a:spLocks noChangeArrowheads="1"/>
        </xdr:cNvSpPr>
      </xdr:nvSpPr>
      <xdr:spPr bwMode="auto">
        <a:xfrm>
          <a:off x="4289932" y="43910250"/>
          <a:ext cx="2295395" cy="66827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val="000000"/>
              </a:solidFill>
              <a:latin typeface="ＭＳ Ｐゴシック"/>
              <a:ea typeface="ＭＳ Ｐゴシック"/>
            </a:rPr>
            <a:t>原子力規制委員会</a:t>
          </a:r>
        </a:p>
        <a:p>
          <a:pPr algn="ctr" rtl="0">
            <a:lnSpc>
              <a:spcPts val="1700"/>
            </a:lnSpc>
            <a:defRPr sz="1000"/>
          </a:pPr>
          <a:r>
            <a:rPr lang="ja-JP" altLang="en-US" sz="1200" b="0" i="0" u="none" strike="noStrike" baseline="0">
              <a:solidFill>
                <a:srgbClr val="000000"/>
              </a:solidFill>
              <a:latin typeface="ＭＳ Ｐゴシック"/>
              <a:ea typeface="ＭＳ Ｐゴシック"/>
            </a:rPr>
            <a:t>２２１百万円</a:t>
          </a:r>
          <a:endParaRPr lang="ja-JP" altLang="en-US" sz="1200" strike="sngStrike" baseline="0">
            <a:solidFill>
              <a:srgbClr val="FF0000"/>
            </a:solidFill>
          </a:endParaRPr>
        </a:p>
      </xdr:txBody>
    </xdr:sp>
    <xdr:clientData/>
  </xdr:twoCellAnchor>
  <xdr:twoCellAnchor>
    <xdr:from>
      <xdr:col>13</xdr:col>
      <xdr:colOff>131439</xdr:colOff>
      <xdr:row>723</xdr:row>
      <xdr:rowOff>60013</xdr:rowOff>
    </xdr:from>
    <xdr:to>
      <xdr:col>13</xdr:col>
      <xdr:colOff>136081</xdr:colOff>
      <xdr:row>724</xdr:row>
      <xdr:rowOff>71396</xdr:rowOff>
    </xdr:to>
    <xdr:sp macro="" textlink="">
      <xdr:nvSpPr>
        <xdr:cNvPr id="7" name="Line 5"/>
        <xdr:cNvSpPr>
          <a:spLocks noChangeShapeType="1"/>
        </xdr:cNvSpPr>
      </xdr:nvSpPr>
      <xdr:spPr bwMode="auto">
        <a:xfrm>
          <a:off x="2607939" y="45399013"/>
          <a:ext cx="4642" cy="3685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83781</xdr:colOff>
      <xdr:row>721</xdr:row>
      <xdr:rowOff>7594</xdr:rowOff>
    </xdr:from>
    <xdr:to>
      <xdr:col>34</xdr:col>
      <xdr:colOff>114236</xdr:colOff>
      <xdr:row>722</xdr:row>
      <xdr:rowOff>136280</xdr:rowOff>
    </xdr:to>
    <xdr:sp macro="" textlink="">
      <xdr:nvSpPr>
        <xdr:cNvPr id="8" name="大かっこ 7"/>
        <xdr:cNvSpPr/>
      </xdr:nvSpPr>
      <xdr:spPr>
        <a:xfrm>
          <a:off x="4274781" y="44632219"/>
          <a:ext cx="2316455" cy="485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indent="0" algn="l" defTabSz="914400" rtl="0" eaLnBrk="1" fontAlgn="auto" latinLnBrk="0" hangingPunct="1">
            <a:lnSpc>
              <a:spcPts val="900"/>
            </a:lnSpc>
            <a:spcBef>
              <a:spcPts val="0"/>
            </a:spcBef>
            <a:spcAft>
              <a:spcPts val="0"/>
            </a:spcAft>
            <a:buClrTx/>
            <a:buSzTx/>
            <a:buFontTx/>
            <a:buNone/>
            <a:tabLst/>
            <a:defRPr/>
          </a:pPr>
          <a:r>
            <a:rPr lang="ja-JP" altLang="en-US" sz="900">
              <a:effectLst/>
            </a:rPr>
            <a:t>放射線同位元素等の使用等による放射線障害を防止し、公共の安全等の確保を図るため、安全規制等に係る業務を実施。</a:t>
          </a:r>
          <a:endParaRPr lang="ja-JP" altLang="ja-JP" sz="900">
            <a:effectLst/>
          </a:endParaRPr>
        </a:p>
        <a:p>
          <a:pPr algn="l">
            <a:lnSpc>
              <a:spcPts val="900"/>
            </a:lnSpc>
          </a:pPr>
          <a:endParaRPr kumimoji="1" lang="ja-JP" altLang="en-US" sz="900"/>
        </a:p>
      </xdr:txBody>
    </xdr:sp>
    <xdr:clientData/>
  </xdr:twoCellAnchor>
  <xdr:twoCellAnchor>
    <xdr:from>
      <xdr:col>49</xdr:col>
      <xdr:colOff>287350</xdr:colOff>
      <xdr:row>723</xdr:row>
      <xdr:rowOff>69850</xdr:rowOff>
    </xdr:from>
    <xdr:to>
      <xdr:col>49</xdr:col>
      <xdr:colOff>287351</xdr:colOff>
      <xdr:row>739</xdr:row>
      <xdr:rowOff>25400</xdr:rowOff>
    </xdr:to>
    <xdr:cxnSp macro="">
      <xdr:nvCxnSpPr>
        <xdr:cNvPr id="10" name="直線コネクタ 9"/>
        <xdr:cNvCxnSpPr/>
      </xdr:nvCxnSpPr>
      <xdr:spPr>
        <a:xfrm flipH="1">
          <a:off x="9621850" y="45408850"/>
          <a:ext cx="1" cy="567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131439</xdr:colOff>
      <xdr:row>723</xdr:row>
      <xdr:rowOff>60013</xdr:rowOff>
    </xdr:from>
    <xdr:to>
      <xdr:col>49</xdr:col>
      <xdr:colOff>296336</xdr:colOff>
      <xdr:row>723</xdr:row>
      <xdr:rowOff>63500</xdr:rowOff>
    </xdr:to>
    <xdr:cxnSp macro="">
      <xdr:nvCxnSpPr>
        <xdr:cNvPr id="11" name="直線コネクタ 10"/>
        <xdr:cNvCxnSpPr>
          <a:endCxn id="7" idx="0"/>
        </xdr:cNvCxnSpPr>
      </xdr:nvCxnSpPr>
      <xdr:spPr>
        <a:xfrm flipH="1" flipV="1">
          <a:off x="2607939" y="45399013"/>
          <a:ext cx="7022897" cy="3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185027</xdr:colOff>
      <xdr:row>725</xdr:row>
      <xdr:rowOff>14433</xdr:rowOff>
    </xdr:from>
    <xdr:to>
      <xdr:col>20</xdr:col>
      <xdr:colOff>198782</xdr:colOff>
      <xdr:row>727</xdr:row>
      <xdr:rowOff>328773</xdr:rowOff>
    </xdr:to>
    <xdr:sp macro="" textlink="">
      <xdr:nvSpPr>
        <xdr:cNvPr id="12" name="Rectangle 3"/>
        <xdr:cNvSpPr>
          <a:spLocks noChangeArrowheads="1"/>
        </xdr:cNvSpPr>
      </xdr:nvSpPr>
      <xdr:spPr bwMode="auto">
        <a:xfrm>
          <a:off x="1377723" y="46239672"/>
          <a:ext cx="2796711" cy="10266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放射性物質のセキュリティに関する調査（平成２６年度）</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Ａ．（公財）原子力安全技術センター</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８百万円</a:t>
          </a:r>
          <a:endParaRPr lang="ja-JP" altLang="en-US" sz="1200" strike="sngStrike" baseline="0">
            <a:solidFill>
              <a:srgbClr val="FF0000"/>
            </a:solidFill>
          </a:endParaRPr>
        </a:p>
      </xdr:txBody>
    </xdr:sp>
    <xdr:clientData/>
  </xdr:twoCellAnchor>
  <xdr:oneCellAnchor>
    <xdr:from>
      <xdr:col>9</xdr:col>
      <xdr:colOff>178076</xdr:colOff>
      <xdr:row>724</xdr:row>
      <xdr:rowOff>117391</xdr:rowOff>
    </xdr:from>
    <xdr:ext cx="1489639" cy="218586"/>
    <xdr:sp macro="" textlink="">
      <xdr:nvSpPr>
        <xdr:cNvPr id="13" name="Text Box 4"/>
        <xdr:cNvSpPr txBox="1">
          <a:spLocks noChangeArrowheads="1"/>
        </xdr:cNvSpPr>
      </xdr:nvSpPr>
      <xdr:spPr bwMode="auto">
        <a:xfrm>
          <a:off x="1892576" y="45813579"/>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21</xdr:col>
      <xdr:colOff>85454</xdr:colOff>
      <xdr:row>725</xdr:row>
      <xdr:rowOff>9949</xdr:rowOff>
    </xdr:from>
    <xdr:to>
      <xdr:col>35</xdr:col>
      <xdr:colOff>143385</xdr:colOff>
      <xdr:row>727</xdr:row>
      <xdr:rowOff>316923</xdr:rowOff>
    </xdr:to>
    <xdr:sp macro="" textlink="">
      <xdr:nvSpPr>
        <xdr:cNvPr id="14" name="Rectangle 3"/>
        <xdr:cNvSpPr>
          <a:spLocks noChangeArrowheads="1"/>
        </xdr:cNvSpPr>
      </xdr:nvSpPr>
      <xdr:spPr bwMode="auto">
        <a:xfrm>
          <a:off x="4085954" y="46063324"/>
          <a:ext cx="2724931" cy="1021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放射性物質のセキュリティに関する調査</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（平成２７年度）</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Ｂ．（公財）原子力安全技術センター</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７百万円</a:t>
          </a:r>
          <a:endParaRPr lang="ja-JP" altLang="en-US" sz="1200" strike="sngStrike" baseline="0">
            <a:solidFill>
              <a:srgbClr val="FF0000"/>
            </a:solidFill>
          </a:endParaRPr>
        </a:p>
      </xdr:txBody>
    </xdr:sp>
    <xdr:clientData/>
  </xdr:twoCellAnchor>
  <xdr:oneCellAnchor>
    <xdr:from>
      <xdr:col>24</xdr:col>
      <xdr:colOff>157844</xdr:colOff>
      <xdr:row>724</xdr:row>
      <xdr:rowOff>112908</xdr:rowOff>
    </xdr:from>
    <xdr:ext cx="1489639" cy="218586"/>
    <xdr:sp macro="" textlink="">
      <xdr:nvSpPr>
        <xdr:cNvPr id="15" name="Text Box 4"/>
        <xdr:cNvSpPr txBox="1">
          <a:spLocks noChangeArrowheads="1"/>
        </xdr:cNvSpPr>
      </xdr:nvSpPr>
      <xdr:spPr bwMode="auto">
        <a:xfrm>
          <a:off x="4729844" y="45809096"/>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36</xdr:col>
      <xdr:colOff>77154</xdr:colOff>
      <xdr:row>725</xdr:row>
      <xdr:rowOff>19705</xdr:rowOff>
    </xdr:from>
    <xdr:to>
      <xdr:col>49</xdr:col>
      <xdr:colOff>63975</xdr:colOff>
      <xdr:row>727</xdr:row>
      <xdr:rowOff>315990</xdr:rowOff>
    </xdr:to>
    <xdr:sp macro="" textlink="">
      <xdr:nvSpPr>
        <xdr:cNvPr id="16" name="Rectangle 3"/>
        <xdr:cNvSpPr>
          <a:spLocks noChangeArrowheads="1"/>
        </xdr:cNvSpPr>
      </xdr:nvSpPr>
      <xdr:spPr bwMode="auto">
        <a:xfrm>
          <a:off x="6935154" y="46073080"/>
          <a:ext cx="2463321" cy="10106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ＭＳ Ｐゴシック"/>
            </a:rPr>
            <a:t>国際放射線防護調査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Ｃ．（公財）原子力安全研究協会</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１４百万円</a:t>
          </a:r>
          <a:endParaRPr lang="ja-JP" altLang="en-US" sz="1200" strike="sngStrike" baseline="0">
            <a:solidFill>
              <a:srgbClr val="FF0000"/>
            </a:solidFill>
          </a:endParaRPr>
        </a:p>
      </xdr:txBody>
    </xdr:sp>
    <xdr:clientData/>
  </xdr:twoCellAnchor>
  <xdr:oneCellAnchor>
    <xdr:from>
      <xdr:col>38</xdr:col>
      <xdr:colOff>117152</xdr:colOff>
      <xdr:row>724</xdr:row>
      <xdr:rowOff>122664</xdr:rowOff>
    </xdr:from>
    <xdr:ext cx="1489639" cy="218586"/>
    <xdr:sp macro="" textlink="">
      <xdr:nvSpPr>
        <xdr:cNvPr id="17" name="Text Box 4"/>
        <xdr:cNvSpPr txBox="1">
          <a:spLocks noChangeArrowheads="1"/>
        </xdr:cNvSpPr>
      </xdr:nvSpPr>
      <xdr:spPr bwMode="auto">
        <a:xfrm>
          <a:off x="7356152" y="45818852"/>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28</xdr:col>
      <xdr:colOff>109130</xdr:colOff>
      <xdr:row>722</xdr:row>
      <xdr:rowOff>63620</xdr:rowOff>
    </xdr:from>
    <xdr:to>
      <xdr:col>28</xdr:col>
      <xdr:colOff>109131</xdr:colOff>
      <xdr:row>724</xdr:row>
      <xdr:rowOff>60190</xdr:rowOff>
    </xdr:to>
    <xdr:sp macro="" textlink="">
      <xdr:nvSpPr>
        <xdr:cNvPr id="18" name="Line 5"/>
        <xdr:cNvSpPr>
          <a:spLocks noChangeShapeType="1"/>
        </xdr:cNvSpPr>
      </xdr:nvSpPr>
      <xdr:spPr bwMode="auto">
        <a:xfrm flipH="1">
          <a:off x="5443130" y="45045433"/>
          <a:ext cx="1" cy="7109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126958</xdr:colOff>
      <xdr:row>730</xdr:row>
      <xdr:rowOff>326887</xdr:rowOff>
    </xdr:from>
    <xdr:to>
      <xdr:col>49</xdr:col>
      <xdr:colOff>285752</xdr:colOff>
      <xdr:row>730</xdr:row>
      <xdr:rowOff>328083</xdr:rowOff>
    </xdr:to>
    <xdr:cxnSp macro="">
      <xdr:nvCxnSpPr>
        <xdr:cNvPr id="19" name="直線コネクタ 18"/>
        <xdr:cNvCxnSpPr/>
      </xdr:nvCxnSpPr>
      <xdr:spPr>
        <a:xfrm flipH="1" flipV="1">
          <a:off x="2603458" y="48166200"/>
          <a:ext cx="7016794" cy="1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169339</xdr:colOff>
      <xdr:row>732</xdr:row>
      <xdr:rowOff>271116</xdr:rowOff>
    </xdr:from>
    <xdr:to>
      <xdr:col>20</xdr:col>
      <xdr:colOff>182218</xdr:colOff>
      <xdr:row>735</xdr:row>
      <xdr:rowOff>217961</xdr:rowOff>
    </xdr:to>
    <xdr:sp macro="" textlink="">
      <xdr:nvSpPr>
        <xdr:cNvPr id="21" name="Rectangle 3"/>
        <xdr:cNvSpPr>
          <a:spLocks noChangeArrowheads="1"/>
        </xdr:cNvSpPr>
      </xdr:nvSpPr>
      <xdr:spPr bwMode="auto">
        <a:xfrm>
          <a:off x="1362035" y="48989420"/>
          <a:ext cx="2795835" cy="10153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放射線利用施設における防災体制に</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関する調査</a:t>
          </a:r>
          <a:endParaRPr lang="en-US" altLang="ja-JP" sz="12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Ｄ．</a:t>
          </a:r>
          <a:r>
            <a:rPr lang="ja-JP" altLang="ja-JP" sz="1200" b="0" i="0" baseline="0">
              <a:effectLst/>
              <a:latin typeface="+mn-lt"/>
              <a:ea typeface="+mn-ea"/>
              <a:cs typeface="+mn-cs"/>
            </a:rPr>
            <a:t>（公財）原子力安全技術センター</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１１百万円</a:t>
          </a:r>
          <a:endParaRPr lang="ja-JP" altLang="en-US" sz="1200" strike="sngStrike" baseline="0">
            <a:solidFill>
              <a:srgbClr val="FF0000"/>
            </a:solidFill>
          </a:endParaRPr>
        </a:p>
      </xdr:txBody>
    </xdr:sp>
    <xdr:clientData/>
  </xdr:twoCellAnchor>
  <xdr:oneCellAnchor>
    <xdr:from>
      <xdr:col>9</xdr:col>
      <xdr:colOff>158976</xdr:colOff>
      <xdr:row>732</xdr:row>
      <xdr:rowOff>24824</xdr:rowOff>
    </xdr:from>
    <xdr:ext cx="1489639" cy="218586"/>
    <xdr:sp macro="" textlink="">
      <xdr:nvSpPr>
        <xdr:cNvPr id="22" name="Text Box 4"/>
        <xdr:cNvSpPr txBox="1">
          <a:spLocks noChangeArrowheads="1"/>
        </xdr:cNvSpPr>
      </xdr:nvSpPr>
      <xdr:spPr bwMode="auto">
        <a:xfrm>
          <a:off x="1873476" y="48578512"/>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22</xdr:col>
      <xdr:colOff>46127</xdr:colOff>
      <xdr:row>732</xdr:row>
      <xdr:rowOff>266633</xdr:rowOff>
    </xdr:from>
    <xdr:to>
      <xdr:col>35</xdr:col>
      <xdr:colOff>26835</xdr:colOff>
      <xdr:row>735</xdr:row>
      <xdr:rowOff>206240</xdr:rowOff>
    </xdr:to>
    <xdr:sp macro="" textlink="">
      <xdr:nvSpPr>
        <xdr:cNvPr id="23" name="Rectangle 3"/>
        <xdr:cNvSpPr>
          <a:spLocks noChangeArrowheads="1"/>
        </xdr:cNvSpPr>
      </xdr:nvSpPr>
      <xdr:spPr bwMode="auto">
        <a:xfrm>
          <a:off x="4237127" y="48820321"/>
          <a:ext cx="2457208" cy="10111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クリアランス審査基準の策定に</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関する調査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mn-ea"/>
            </a:rPr>
            <a:t>Ｅ．（株）日本環境調査研究所</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２０百万円</a:t>
          </a:r>
          <a:endParaRPr lang="ja-JP" altLang="en-US" sz="1200" strike="sngStrike" baseline="0">
            <a:solidFill>
              <a:srgbClr val="FF0000"/>
            </a:solidFill>
          </a:endParaRPr>
        </a:p>
      </xdr:txBody>
    </xdr:sp>
    <xdr:clientData/>
  </xdr:twoCellAnchor>
  <xdr:oneCellAnchor>
    <xdr:from>
      <xdr:col>25</xdr:col>
      <xdr:colOff>44005</xdr:colOff>
      <xdr:row>732</xdr:row>
      <xdr:rowOff>20341</xdr:rowOff>
    </xdr:from>
    <xdr:ext cx="1489639" cy="218586"/>
    <xdr:sp macro="" textlink="">
      <xdr:nvSpPr>
        <xdr:cNvPr id="24" name="Text Box 4"/>
        <xdr:cNvSpPr txBox="1">
          <a:spLocks noChangeArrowheads="1"/>
        </xdr:cNvSpPr>
      </xdr:nvSpPr>
      <xdr:spPr bwMode="auto">
        <a:xfrm>
          <a:off x="4806505" y="48574029"/>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36</xdr:col>
      <xdr:colOff>61465</xdr:colOff>
      <xdr:row>732</xdr:row>
      <xdr:rowOff>276388</xdr:rowOff>
    </xdr:from>
    <xdr:to>
      <xdr:col>49</xdr:col>
      <xdr:colOff>48286</xdr:colOff>
      <xdr:row>735</xdr:row>
      <xdr:rowOff>205493</xdr:rowOff>
    </xdr:to>
    <xdr:sp macro="" textlink="">
      <xdr:nvSpPr>
        <xdr:cNvPr id="25" name="Rectangle 3"/>
        <xdr:cNvSpPr>
          <a:spLocks noChangeArrowheads="1"/>
        </xdr:cNvSpPr>
      </xdr:nvSpPr>
      <xdr:spPr bwMode="auto">
        <a:xfrm>
          <a:off x="6919465" y="48830076"/>
          <a:ext cx="2463321" cy="10006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IAEA</a:t>
          </a:r>
          <a:r>
            <a:rPr lang="ja-JP" altLang="en-US" sz="1200" b="0" i="0" u="none" strike="noStrike" baseline="0">
              <a:solidFill>
                <a:srgbClr val="000000"/>
              </a:solidFill>
              <a:latin typeface="ＭＳ Ｐゴシック"/>
              <a:ea typeface="+mn-ea"/>
            </a:rPr>
            <a:t>放射線防護基準等の整備</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に関する調査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Ｆ．</a:t>
          </a:r>
          <a:r>
            <a:rPr lang="ja-JP" altLang="ja-JP" sz="1200" b="0" i="0" baseline="0">
              <a:effectLst/>
              <a:latin typeface="+mn-lt"/>
              <a:ea typeface="+mn-ea"/>
              <a:cs typeface="+mn-cs"/>
            </a:rPr>
            <a:t>（</a:t>
          </a:r>
          <a:r>
            <a:rPr lang="ja-JP" altLang="en-US" sz="1200" b="0" i="0" baseline="0">
              <a:effectLst/>
              <a:latin typeface="+mn-lt"/>
              <a:ea typeface="+mn-ea"/>
              <a:cs typeface="+mn-cs"/>
            </a:rPr>
            <a:t>国研</a:t>
          </a:r>
          <a:r>
            <a:rPr lang="ja-JP" altLang="ja-JP" sz="1200" b="0" i="0" baseline="0">
              <a:effectLst/>
              <a:latin typeface="+mn-lt"/>
              <a:ea typeface="+mn-ea"/>
              <a:cs typeface="+mn-cs"/>
            </a:rPr>
            <a:t>）放射線医学総合研究</a:t>
          </a:r>
          <a:r>
            <a:rPr lang="ja-JP" altLang="en-US" sz="1200" b="0" i="0" baseline="0">
              <a:effectLst/>
              <a:latin typeface="+mn-lt"/>
              <a:ea typeface="+mn-ea"/>
              <a:cs typeface="+mn-cs"/>
            </a:rPr>
            <a:t>所</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１２百万円</a:t>
          </a:r>
          <a:endParaRPr lang="ja-JP" altLang="en-US" sz="1200" strike="sngStrike" baseline="0">
            <a:solidFill>
              <a:srgbClr val="FF0000"/>
            </a:solidFill>
          </a:endParaRPr>
        </a:p>
      </xdr:txBody>
    </xdr:sp>
    <xdr:clientData/>
  </xdr:twoCellAnchor>
  <xdr:oneCellAnchor>
    <xdr:from>
      <xdr:col>39</xdr:col>
      <xdr:colOff>96994</xdr:colOff>
      <xdr:row>732</xdr:row>
      <xdr:rowOff>30097</xdr:rowOff>
    </xdr:from>
    <xdr:ext cx="1181862" cy="218586"/>
    <xdr:sp macro="" textlink="">
      <xdr:nvSpPr>
        <xdr:cNvPr id="26" name="Text Box 4"/>
        <xdr:cNvSpPr txBox="1">
          <a:spLocks noChangeArrowheads="1"/>
        </xdr:cNvSpPr>
      </xdr:nvSpPr>
      <xdr:spPr bwMode="auto">
        <a:xfrm>
          <a:off x="7526494" y="48583785"/>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sz="1200"/>
        </a:p>
      </xdr:txBody>
    </xdr:sp>
    <xdr:clientData/>
  </xdr:oneCellAnchor>
  <xdr:twoCellAnchor>
    <xdr:from>
      <xdr:col>42</xdr:col>
      <xdr:colOff>92468</xdr:colOff>
      <xdr:row>723</xdr:row>
      <xdr:rowOff>73619</xdr:rowOff>
    </xdr:from>
    <xdr:to>
      <xdr:col>42</xdr:col>
      <xdr:colOff>97110</xdr:colOff>
      <xdr:row>724</xdr:row>
      <xdr:rowOff>85002</xdr:rowOff>
    </xdr:to>
    <xdr:sp macro="" textlink="">
      <xdr:nvSpPr>
        <xdr:cNvPr id="28" name="Line 5"/>
        <xdr:cNvSpPr>
          <a:spLocks noChangeShapeType="1"/>
        </xdr:cNvSpPr>
      </xdr:nvSpPr>
      <xdr:spPr bwMode="auto">
        <a:xfrm>
          <a:off x="8093468" y="45412619"/>
          <a:ext cx="4642" cy="3685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65622</xdr:colOff>
      <xdr:row>730</xdr:row>
      <xdr:rowOff>329004</xdr:rowOff>
    </xdr:from>
    <xdr:to>
      <xdr:col>42</xdr:col>
      <xdr:colOff>70057</xdr:colOff>
      <xdr:row>731</xdr:row>
      <xdr:rowOff>319088</xdr:rowOff>
    </xdr:to>
    <xdr:sp macro="" textlink="">
      <xdr:nvSpPr>
        <xdr:cNvPr id="29" name="Line 5"/>
        <xdr:cNvSpPr>
          <a:spLocks noChangeShapeType="1"/>
        </xdr:cNvSpPr>
      </xdr:nvSpPr>
      <xdr:spPr bwMode="auto">
        <a:xfrm flipH="1">
          <a:off x="8066622" y="48168317"/>
          <a:ext cx="4435" cy="3472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160342</xdr:colOff>
      <xdr:row>719</xdr:row>
      <xdr:rowOff>179941</xdr:rowOff>
    </xdr:from>
    <xdr:to>
      <xdr:col>48</xdr:col>
      <xdr:colOff>173934</xdr:colOff>
      <xdr:row>722</xdr:row>
      <xdr:rowOff>265043</xdr:rowOff>
    </xdr:to>
    <xdr:sp macro="" textlink="">
      <xdr:nvSpPr>
        <xdr:cNvPr id="30" name="右中かっこ 29"/>
        <xdr:cNvSpPr/>
      </xdr:nvSpPr>
      <xdr:spPr>
        <a:xfrm>
          <a:off x="9304342" y="44417354"/>
          <a:ext cx="411157" cy="115355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82556</xdr:colOff>
      <xdr:row>719</xdr:row>
      <xdr:rowOff>166688</xdr:rowOff>
    </xdr:from>
    <xdr:ext cx="2457083" cy="1142620"/>
    <xdr:sp macro="" textlink="">
      <xdr:nvSpPr>
        <xdr:cNvPr id="31" name="テキスト ボックス 30"/>
        <xdr:cNvSpPr txBox="1"/>
      </xdr:nvSpPr>
      <xdr:spPr>
        <a:xfrm>
          <a:off x="6750056" y="44076938"/>
          <a:ext cx="2457083" cy="114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900"/>
            <a:t>非常勤職員手当</a:t>
          </a:r>
          <a:r>
            <a:rPr kumimoji="1" lang="en-US" altLang="ja-JP" sz="900"/>
            <a:t>	</a:t>
          </a:r>
          <a:r>
            <a:rPr kumimoji="1" lang="ja-JP" altLang="en-US" sz="900"/>
            <a:t>　　　　　　　　１８．６百万円</a:t>
          </a:r>
          <a:endParaRPr kumimoji="1" lang="en-US" altLang="ja-JP" sz="900"/>
        </a:p>
        <a:p>
          <a:pPr algn="l"/>
          <a:r>
            <a:rPr kumimoji="1" lang="ja-JP" altLang="en-US" sz="900"/>
            <a:t>諸謝金</a:t>
          </a:r>
          <a:r>
            <a:rPr kumimoji="1" lang="en-US" altLang="ja-JP" sz="900" baseline="0"/>
            <a:t> 	</a:t>
          </a:r>
          <a:r>
            <a:rPr kumimoji="1" lang="ja-JP" altLang="en-US" sz="900" baseline="0"/>
            <a:t>　　　　　　　　　１．８</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５．３百万円</a:t>
          </a:r>
          <a:endParaRPr kumimoji="1" lang="en-US" altLang="ja-JP" sz="900"/>
        </a:p>
        <a:p>
          <a:pPr algn="l"/>
          <a:r>
            <a:rPr kumimoji="1" lang="ja-JP" altLang="en-US" sz="900"/>
            <a:t>検査旅費</a:t>
          </a:r>
          <a:r>
            <a:rPr kumimoji="1" lang="en-US" altLang="ja-JP" sz="900"/>
            <a:t>	</a:t>
          </a:r>
          <a:r>
            <a:rPr kumimoji="1" lang="ja-JP" altLang="en-US" sz="900"/>
            <a:t>　　　　　　　　　９．６百万円</a:t>
          </a:r>
          <a:endParaRPr kumimoji="1" lang="en-US" altLang="ja-JP" sz="900"/>
        </a:p>
        <a:p>
          <a:pPr algn="l"/>
          <a:r>
            <a:rPr kumimoji="1" lang="ja-JP" altLang="en-US" sz="900"/>
            <a:t>委員等旅費</a:t>
          </a:r>
          <a:r>
            <a:rPr kumimoji="1" lang="en-US" altLang="ja-JP" sz="900"/>
            <a:t>	</a:t>
          </a:r>
          <a:r>
            <a:rPr kumimoji="1" lang="ja-JP" altLang="en-US" sz="900"/>
            <a:t>　　　　　　　　１０．２百万円</a:t>
          </a:r>
          <a:endParaRPr kumimoji="1" lang="en-US" altLang="ja-JP" sz="900"/>
        </a:p>
        <a:p>
          <a:pPr algn="l"/>
          <a:r>
            <a:rPr kumimoji="1" lang="ja-JP" altLang="en-US" sz="900"/>
            <a:t>原子力安全業務庁費　　　　　　　</a:t>
          </a:r>
          <a:r>
            <a:rPr kumimoji="1" lang="ja-JP" altLang="en-US" sz="900" baseline="0"/>
            <a:t>  </a:t>
          </a:r>
          <a:r>
            <a:rPr kumimoji="1" lang="ja-JP" altLang="en-US" sz="900"/>
            <a:t>８．３百万円</a:t>
          </a:r>
          <a:endParaRPr kumimoji="1" lang="en-US" altLang="ja-JP" sz="900"/>
        </a:p>
        <a:p>
          <a:pPr algn="l"/>
          <a:r>
            <a:rPr kumimoji="1" lang="ja-JP" altLang="en-US" sz="900"/>
            <a:t>情報処理業務庁費　　　　　　　　６５．９百万円</a:t>
          </a:r>
        </a:p>
      </xdr:txBody>
    </xdr:sp>
    <xdr:clientData/>
  </xdr:oneCellAnchor>
  <xdr:oneCellAnchor>
    <xdr:from>
      <xdr:col>48</xdr:col>
      <xdr:colOff>117253</xdr:colOff>
      <xdr:row>720</xdr:row>
      <xdr:rowOff>269670</xdr:rowOff>
    </xdr:from>
    <xdr:ext cx="584712" cy="275717"/>
    <xdr:sp macro="" textlink="">
      <xdr:nvSpPr>
        <xdr:cNvPr id="32" name="テキスト ボックス 31"/>
        <xdr:cNvSpPr txBox="1"/>
      </xdr:nvSpPr>
      <xdr:spPr>
        <a:xfrm>
          <a:off x="9658818" y="44863235"/>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twoCellAnchor>
    <xdr:from>
      <xdr:col>13</xdr:col>
      <xdr:colOff>126957</xdr:colOff>
      <xdr:row>739</xdr:row>
      <xdr:rowOff>17324</xdr:rowOff>
    </xdr:from>
    <xdr:to>
      <xdr:col>49</xdr:col>
      <xdr:colOff>296336</xdr:colOff>
      <xdr:row>739</xdr:row>
      <xdr:rowOff>21166</xdr:rowOff>
    </xdr:to>
    <xdr:cxnSp macro="">
      <xdr:nvCxnSpPr>
        <xdr:cNvPr id="33" name="直線コネクタ 32"/>
        <xdr:cNvCxnSpPr/>
      </xdr:nvCxnSpPr>
      <xdr:spPr>
        <a:xfrm flipH="1" flipV="1">
          <a:off x="2603457" y="51071324"/>
          <a:ext cx="7027379" cy="38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169339</xdr:colOff>
      <xdr:row>740</xdr:row>
      <xdr:rowOff>310804</xdr:rowOff>
    </xdr:from>
    <xdr:to>
      <xdr:col>20</xdr:col>
      <xdr:colOff>182218</xdr:colOff>
      <xdr:row>743</xdr:row>
      <xdr:rowOff>257649</xdr:rowOff>
    </xdr:to>
    <xdr:sp macro="" textlink="">
      <xdr:nvSpPr>
        <xdr:cNvPr id="35" name="Rectangle 3"/>
        <xdr:cNvSpPr>
          <a:spLocks noChangeArrowheads="1"/>
        </xdr:cNvSpPr>
      </xdr:nvSpPr>
      <xdr:spPr bwMode="auto">
        <a:xfrm>
          <a:off x="1362035" y="51878326"/>
          <a:ext cx="2795835" cy="10153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800" b="0" i="0" u="none" strike="noStrike" baseline="0">
              <a:solidFill>
                <a:srgbClr val="000000"/>
              </a:solidFill>
              <a:latin typeface="ＭＳ Ｐゴシック"/>
              <a:ea typeface="+mn-ea"/>
            </a:rPr>
            <a:t>放射線障害防止法に係る運用システムの</a:t>
          </a:r>
          <a:r>
            <a:rPr lang="en-US" altLang="ja-JP" sz="800" b="0" i="0" u="none" strike="noStrike" baseline="0">
              <a:solidFill>
                <a:srgbClr val="000000"/>
              </a:solidFill>
              <a:latin typeface="ＭＳ Ｐゴシック"/>
              <a:ea typeface="+mn-ea"/>
            </a:rPr>
            <a:t>InternetExplorer12</a:t>
          </a:r>
        </a:p>
        <a:p>
          <a:pPr algn="ctr" rtl="0">
            <a:lnSpc>
              <a:spcPts val="1800"/>
            </a:lnSpc>
            <a:defRPr sz="1000"/>
          </a:pPr>
          <a:r>
            <a:rPr lang="ja-JP" altLang="en-US" sz="800" b="0" i="0" u="none" strike="noStrike" baseline="0">
              <a:solidFill>
                <a:srgbClr val="000000"/>
              </a:solidFill>
              <a:latin typeface="ＭＳ Ｐゴシック"/>
              <a:ea typeface="+mn-ea"/>
            </a:rPr>
            <a:t>及び</a:t>
          </a:r>
          <a:r>
            <a:rPr lang="en-US" altLang="ja-JP" sz="800" b="0" i="0" u="none" strike="noStrike" baseline="0">
              <a:solidFill>
                <a:srgbClr val="000000"/>
              </a:solidFill>
              <a:latin typeface="ＭＳ Ｐゴシック"/>
              <a:ea typeface="+mn-ea"/>
            </a:rPr>
            <a:t>Microsoft Edge</a:t>
          </a:r>
          <a:r>
            <a:rPr lang="ja-JP" altLang="en-US" sz="800" b="0" i="0" u="none" strike="noStrike" baseline="0">
              <a:solidFill>
                <a:srgbClr val="000000"/>
              </a:solidFill>
              <a:latin typeface="ＭＳ Ｐゴシック"/>
              <a:ea typeface="+mn-ea"/>
            </a:rPr>
            <a:t>を用いた際の影響等調査・検証等作業</a:t>
          </a:r>
          <a:endParaRPr lang="en-US" altLang="ja-JP" sz="8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mn-ea"/>
            </a:rPr>
            <a:t>G</a:t>
          </a:r>
          <a:r>
            <a:rPr lang="ja-JP" altLang="en-US" sz="1200" b="0" i="0" u="none" strike="noStrike" baseline="0">
              <a:solidFill>
                <a:srgbClr val="000000"/>
              </a:solidFill>
              <a:latin typeface="ＭＳ Ｐゴシック"/>
              <a:ea typeface="+mn-ea"/>
            </a:rPr>
            <a:t>．（株）新日鉄住金ソリューションズ</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１百万円</a:t>
          </a:r>
          <a:endParaRPr lang="ja-JP" altLang="en-US" sz="1200" strike="sngStrike" baseline="0">
            <a:solidFill>
              <a:srgbClr val="FF0000"/>
            </a:solidFill>
          </a:endParaRPr>
        </a:p>
      </xdr:txBody>
    </xdr:sp>
    <xdr:clientData/>
  </xdr:twoCellAnchor>
  <xdr:oneCellAnchor>
    <xdr:from>
      <xdr:col>10</xdr:col>
      <xdr:colOff>162680</xdr:colOff>
      <xdr:row>740</xdr:row>
      <xdr:rowOff>64511</xdr:rowOff>
    </xdr:from>
    <xdr:ext cx="1181862" cy="218586"/>
    <xdr:sp macro="" textlink="">
      <xdr:nvSpPr>
        <xdr:cNvPr id="36" name="Text Box 4"/>
        <xdr:cNvSpPr txBox="1">
          <a:spLocks noChangeArrowheads="1"/>
        </xdr:cNvSpPr>
      </xdr:nvSpPr>
      <xdr:spPr bwMode="auto">
        <a:xfrm>
          <a:off x="2067680" y="51475699"/>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sz="1200"/>
        </a:p>
      </xdr:txBody>
    </xdr:sp>
    <xdr:clientData/>
  </xdr:oneCellAnchor>
  <xdr:twoCellAnchor>
    <xdr:from>
      <xdr:col>22</xdr:col>
      <xdr:colOff>46127</xdr:colOff>
      <xdr:row>740</xdr:row>
      <xdr:rowOff>306321</xdr:rowOff>
    </xdr:from>
    <xdr:to>
      <xdr:col>35</xdr:col>
      <xdr:colOff>26835</xdr:colOff>
      <xdr:row>743</xdr:row>
      <xdr:rowOff>245928</xdr:rowOff>
    </xdr:to>
    <xdr:sp macro="" textlink="">
      <xdr:nvSpPr>
        <xdr:cNvPr id="37" name="Rectangle 3"/>
        <xdr:cNvSpPr>
          <a:spLocks noChangeArrowheads="1"/>
        </xdr:cNvSpPr>
      </xdr:nvSpPr>
      <xdr:spPr bwMode="auto">
        <a:xfrm>
          <a:off x="4237127" y="51717509"/>
          <a:ext cx="2457208" cy="10111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放射線源登録管理システムにおける</a:t>
          </a:r>
          <a:r>
            <a:rPr lang="en-US" altLang="ja-JP" sz="1200" b="0" i="0" u="none" strike="noStrike" baseline="0">
              <a:solidFill>
                <a:srgbClr val="000000"/>
              </a:solidFill>
              <a:latin typeface="ＭＳ Ｐゴシック"/>
              <a:ea typeface="+mn-ea"/>
            </a:rPr>
            <a:t>Microsoft Edge</a:t>
          </a:r>
          <a:r>
            <a:rPr lang="ja-JP" altLang="en-US" sz="1200" b="0" i="0" u="none" strike="noStrike" baseline="0">
              <a:solidFill>
                <a:srgbClr val="000000"/>
              </a:solidFill>
              <a:latin typeface="ＭＳ Ｐゴシック"/>
              <a:ea typeface="+mn-ea"/>
            </a:rPr>
            <a:t>への対応業務</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mn-ea"/>
            </a:rPr>
            <a:t>H</a:t>
          </a:r>
          <a:r>
            <a:rPr lang="ja-JP" altLang="en-US" sz="1200" b="0" i="0" u="none" strike="noStrike" baseline="0">
              <a:solidFill>
                <a:srgbClr val="000000"/>
              </a:solidFill>
              <a:latin typeface="ＭＳ Ｐゴシック"/>
              <a:ea typeface="+mn-ea"/>
            </a:rPr>
            <a:t>．（株）新日鉄住金ソリューションズ</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１百万円</a:t>
          </a:r>
          <a:endParaRPr lang="ja-JP" altLang="en-US" sz="1200" strike="sngStrike" baseline="0">
            <a:solidFill>
              <a:srgbClr val="FF0000"/>
            </a:solidFill>
          </a:endParaRPr>
        </a:p>
      </xdr:txBody>
    </xdr:sp>
    <xdr:clientData/>
  </xdr:twoCellAnchor>
  <xdr:oneCellAnchor>
    <xdr:from>
      <xdr:col>26</xdr:col>
      <xdr:colOff>42947</xdr:colOff>
      <xdr:row>740</xdr:row>
      <xdr:rowOff>60028</xdr:rowOff>
    </xdr:from>
    <xdr:ext cx="1181862" cy="218586"/>
    <xdr:sp macro="" textlink="">
      <xdr:nvSpPr>
        <xdr:cNvPr id="38" name="Text Box 4"/>
        <xdr:cNvSpPr txBox="1">
          <a:spLocks noChangeArrowheads="1"/>
        </xdr:cNvSpPr>
      </xdr:nvSpPr>
      <xdr:spPr bwMode="auto">
        <a:xfrm>
          <a:off x="4995947" y="51471216"/>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sz="1200"/>
        </a:p>
      </xdr:txBody>
    </xdr:sp>
    <xdr:clientData/>
  </xdr:oneCellAnchor>
  <xdr:twoCellAnchor>
    <xdr:from>
      <xdr:col>36</xdr:col>
      <xdr:colOff>61465</xdr:colOff>
      <xdr:row>740</xdr:row>
      <xdr:rowOff>316076</xdr:rowOff>
    </xdr:from>
    <xdr:to>
      <xdr:col>49</xdr:col>
      <xdr:colOff>48286</xdr:colOff>
      <xdr:row>743</xdr:row>
      <xdr:rowOff>245181</xdr:rowOff>
    </xdr:to>
    <xdr:sp macro="" textlink="">
      <xdr:nvSpPr>
        <xdr:cNvPr id="39" name="Rectangle 3"/>
        <xdr:cNvSpPr>
          <a:spLocks noChangeArrowheads="1"/>
        </xdr:cNvSpPr>
      </xdr:nvSpPr>
      <xdr:spPr bwMode="auto">
        <a:xfrm>
          <a:off x="6919465" y="51727264"/>
          <a:ext cx="2463321" cy="10006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放射線障害防止対策データベース等入力業務</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mn-ea"/>
            </a:rPr>
            <a:t>I</a:t>
          </a:r>
          <a:r>
            <a:rPr lang="ja-JP" altLang="en-US" sz="1200" b="0" i="0" u="none" strike="noStrike" baseline="0">
              <a:solidFill>
                <a:srgbClr val="000000"/>
              </a:solidFill>
              <a:latin typeface="ＭＳ Ｐゴシック"/>
              <a:ea typeface="+mn-ea"/>
            </a:rPr>
            <a:t>．（株）ＳＡＹ企画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２百万円</a:t>
          </a:r>
          <a:endParaRPr lang="ja-JP" altLang="en-US" sz="1200" strike="sngStrike" baseline="0">
            <a:solidFill>
              <a:srgbClr val="FF0000"/>
            </a:solidFill>
          </a:endParaRPr>
        </a:p>
      </xdr:txBody>
    </xdr:sp>
    <xdr:clientData/>
  </xdr:twoCellAnchor>
  <xdr:oneCellAnchor>
    <xdr:from>
      <xdr:col>39</xdr:col>
      <xdr:colOff>96994</xdr:colOff>
      <xdr:row>740</xdr:row>
      <xdr:rowOff>69784</xdr:rowOff>
    </xdr:from>
    <xdr:ext cx="1181862" cy="218586"/>
    <xdr:sp macro="" textlink="">
      <xdr:nvSpPr>
        <xdr:cNvPr id="40" name="Text Box 4"/>
        <xdr:cNvSpPr txBox="1">
          <a:spLocks noChangeArrowheads="1"/>
        </xdr:cNvSpPr>
      </xdr:nvSpPr>
      <xdr:spPr bwMode="auto">
        <a:xfrm>
          <a:off x="7526494" y="51480972"/>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【最低価格・委託】</a:t>
          </a:r>
          <a:endParaRPr lang="ja-JP" altLang="en-US" sz="1200"/>
        </a:p>
      </xdr:txBody>
    </xdr:sp>
    <xdr:clientData/>
  </xdr:oneCellAnchor>
  <xdr:twoCellAnchor>
    <xdr:from>
      <xdr:col>42</xdr:col>
      <xdr:colOff>70057</xdr:colOff>
      <xdr:row>739</xdr:row>
      <xdr:rowOff>19441</xdr:rowOff>
    </xdr:from>
    <xdr:to>
      <xdr:col>42</xdr:col>
      <xdr:colOff>74699</xdr:colOff>
      <xdr:row>740</xdr:row>
      <xdr:rowOff>31842</xdr:rowOff>
    </xdr:to>
    <xdr:sp macro="" textlink="">
      <xdr:nvSpPr>
        <xdr:cNvPr id="42" name="Line 5"/>
        <xdr:cNvSpPr>
          <a:spLocks noChangeShapeType="1"/>
        </xdr:cNvSpPr>
      </xdr:nvSpPr>
      <xdr:spPr bwMode="auto">
        <a:xfrm>
          <a:off x="8071057" y="51073441"/>
          <a:ext cx="4642" cy="3695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187269</xdr:colOff>
      <xdr:row>743</xdr:row>
      <xdr:rowOff>302648</xdr:rowOff>
    </xdr:from>
    <xdr:to>
      <xdr:col>20</xdr:col>
      <xdr:colOff>96989</xdr:colOff>
      <xdr:row>745</xdr:row>
      <xdr:rowOff>255937</xdr:rowOff>
    </xdr:to>
    <xdr:sp macro="" textlink="">
      <xdr:nvSpPr>
        <xdr:cNvPr id="43" name="大かっこ 42"/>
        <xdr:cNvSpPr/>
      </xdr:nvSpPr>
      <xdr:spPr>
        <a:xfrm>
          <a:off x="1330269" y="52785398"/>
          <a:ext cx="2576720" cy="667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放射線障害防止法に係る運用システムの</a:t>
          </a:r>
          <a:r>
            <a:rPr kumimoji="1" lang="en-US" altLang="ja-JP" sz="900"/>
            <a:t>InternetExplorer12</a:t>
          </a:r>
          <a:r>
            <a:rPr kumimoji="1" lang="ja-JP" altLang="en-US" sz="900"/>
            <a:t>及び</a:t>
          </a:r>
          <a:r>
            <a:rPr kumimoji="1" lang="en-US" altLang="ja-JP" sz="900"/>
            <a:t>Microsoft Edge</a:t>
          </a:r>
          <a:r>
            <a:rPr kumimoji="1" lang="ja-JP" altLang="en-US" sz="900"/>
            <a:t>を用いた際の影響等を調査・検証する。</a:t>
          </a:r>
        </a:p>
      </xdr:txBody>
    </xdr:sp>
    <xdr:clientData/>
  </xdr:twoCellAnchor>
  <xdr:twoCellAnchor>
    <xdr:from>
      <xdr:col>22</xdr:col>
      <xdr:colOff>56331</xdr:colOff>
      <xdr:row>743</xdr:row>
      <xdr:rowOff>309370</xdr:rowOff>
    </xdr:from>
    <xdr:to>
      <xdr:col>35</xdr:col>
      <xdr:colOff>47005</xdr:colOff>
      <xdr:row>745</xdr:row>
      <xdr:rowOff>277330</xdr:rowOff>
    </xdr:to>
    <xdr:sp macro="" textlink="">
      <xdr:nvSpPr>
        <xdr:cNvPr id="44" name="大かっこ 43"/>
        <xdr:cNvSpPr/>
      </xdr:nvSpPr>
      <xdr:spPr>
        <a:xfrm>
          <a:off x="4247331" y="52792120"/>
          <a:ext cx="2467174" cy="682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放射線源登録管理システムの</a:t>
          </a:r>
          <a:r>
            <a:rPr kumimoji="1" lang="en-US" altLang="ja-JP" sz="900" b="0" i="0" u="none" strike="noStrike" kern="0" cap="none" spc="0" normalizeH="0" baseline="0" noProof="0">
              <a:ln>
                <a:noFill/>
              </a:ln>
              <a:solidFill>
                <a:prstClr val="black"/>
              </a:solidFill>
              <a:effectLst/>
              <a:uLnTx/>
              <a:uFillTx/>
              <a:latin typeface="+mn-lt"/>
              <a:ea typeface="+mn-ea"/>
              <a:cs typeface="+mn-cs"/>
            </a:rPr>
            <a:t>Microsoft Edge</a:t>
          </a:r>
          <a:r>
            <a:rPr kumimoji="1" lang="ja-JP" altLang="en-US" sz="900" b="0" i="0" u="none" strike="noStrike" kern="0" cap="none" spc="0" normalizeH="0" baseline="0" noProof="0">
              <a:ln>
                <a:noFill/>
              </a:ln>
              <a:solidFill>
                <a:prstClr val="black"/>
              </a:solidFill>
              <a:effectLst/>
              <a:uLnTx/>
              <a:uFillTx/>
              <a:latin typeface="+mn-lt"/>
              <a:ea typeface="+mn-ea"/>
              <a:cs typeface="+mn-cs"/>
            </a:rPr>
            <a:t>を用いた際の影響等を調査・検証する。</a:t>
          </a:r>
        </a:p>
        <a:p>
          <a:pPr algn="l">
            <a:lnSpc>
              <a:spcPts val="900"/>
            </a:lnSpc>
          </a:pPr>
          <a:endParaRPr kumimoji="1" lang="ja-JP" altLang="en-US" sz="900"/>
        </a:p>
      </xdr:txBody>
    </xdr:sp>
    <xdr:clientData/>
  </xdr:twoCellAnchor>
  <xdr:twoCellAnchor>
    <xdr:from>
      <xdr:col>36</xdr:col>
      <xdr:colOff>60463</xdr:colOff>
      <xdr:row>743</xdr:row>
      <xdr:rowOff>319126</xdr:rowOff>
    </xdr:from>
    <xdr:to>
      <xdr:col>49</xdr:col>
      <xdr:colOff>48286</xdr:colOff>
      <xdr:row>745</xdr:row>
      <xdr:rowOff>277331</xdr:rowOff>
    </xdr:to>
    <xdr:sp macro="" textlink="">
      <xdr:nvSpPr>
        <xdr:cNvPr id="45" name="大かっこ 44"/>
        <xdr:cNvSpPr/>
      </xdr:nvSpPr>
      <xdr:spPr>
        <a:xfrm>
          <a:off x="6918463" y="52801876"/>
          <a:ext cx="2464323" cy="67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会合の資料や事業者からの許認可に関する申請書等について、資料等を電子ファイル化する。</a:t>
          </a:r>
        </a:p>
      </xdr:txBody>
    </xdr:sp>
    <xdr:clientData/>
  </xdr:twoCellAnchor>
  <xdr:twoCellAnchor>
    <xdr:from>
      <xdr:col>36</xdr:col>
      <xdr:colOff>5297</xdr:colOff>
      <xdr:row>735</xdr:row>
      <xdr:rowOff>246063</xdr:rowOff>
    </xdr:from>
    <xdr:to>
      <xdr:col>49</xdr:col>
      <xdr:colOff>99391</xdr:colOff>
      <xdr:row>737</xdr:row>
      <xdr:rowOff>347870</xdr:rowOff>
    </xdr:to>
    <xdr:sp macro="" textlink="">
      <xdr:nvSpPr>
        <xdr:cNvPr id="46" name="大かっこ 45"/>
        <xdr:cNvSpPr/>
      </xdr:nvSpPr>
      <xdr:spPr>
        <a:xfrm>
          <a:off x="7161471" y="50181911"/>
          <a:ext cx="2678268" cy="814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国際機関</a:t>
          </a:r>
          <a:r>
            <a:rPr kumimoji="1" lang="en-US" altLang="ja-JP" sz="900"/>
            <a:t>(IAEA</a:t>
          </a:r>
          <a:r>
            <a:rPr kumimoji="1" lang="ja-JP" altLang="en-US" sz="900"/>
            <a:t>、</a:t>
          </a:r>
          <a:r>
            <a:rPr kumimoji="1" lang="en-US" altLang="ja-JP" sz="900"/>
            <a:t>ICRP</a:t>
          </a:r>
          <a:r>
            <a:rPr kumimoji="1" lang="ja-JP" altLang="en-US" sz="900"/>
            <a:t>等</a:t>
          </a:r>
          <a:r>
            <a:rPr kumimoji="1" lang="en-US" altLang="ja-JP" sz="900"/>
            <a:t>)</a:t>
          </a:r>
          <a:r>
            <a:rPr kumimoji="1" lang="ja-JP" altLang="en-US" sz="900"/>
            <a:t>の最新の放射線防護基準、低線量被ばく研究の最新の動向、各国の規制の動向に関する情報を収集する。</a:t>
          </a:r>
        </a:p>
      </xdr:txBody>
    </xdr:sp>
    <xdr:clientData/>
  </xdr:twoCellAnchor>
  <xdr:twoCellAnchor>
    <xdr:from>
      <xdr:col>22</xdr:col>
      <xdr:colOff>10590</xdr:colOff>
      <xdr:row>735</xdr:row>
      <xdr:rowOff>255588</xdr:rowOff>
    </xdr:from>
    <xdr:to>
      <xdr:col>35</xdr:col>
      <xdr:colOff>57980</xdr:colOff>
      <xdr:row>737</xdr:row>
      <xdr:rowOff>347870</xdr:rowOff>
    </xdr:to>
    <xdr:sp macro="" textlink="">
      <xdr:nvSpPr>
        <xdr:cNvPr id="47" name="大かっこ 46"/>
        <xdr:cNvSpPr/>
      </xdr:nvSpPr>
      <xdr:spPr>
        <a:xfrm>
          <a:off x="4383807" y="50191436"/>
          <a:ext cx="2631564" cy="804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放射線同位元素等を取り扱う施設の放射線発生装置本体を構成する金属類及び放射線発生装置使用施設のコンクリート構造物に係る放射化の程度を評価する方法及び測定の方法を調査する。</a:t>
          </a:r>
        </a:p>
      </xdr:txBody>
    </xdr:sp>
    <xdr:clientData/>
  </xdr:twoCellAnchor>
  <xdr:twoCellAnchor>
    <xdr:from>
      <xdr:col>7</xdr:col>
      <xdr:colOff>45514</xdr:colOff>
      <xdr:row>735</xdr:row>
      <xdr:rowOff>274638</xdr:rowOff>
    </xdr:from>
    <xdr:to>
      <xdr:col>20</xdr:col>
      <xdr:colOff>157370</xdr:colOff>
      <xdr:row>737</xdr:row>
      <xdr:rowOff>339587</xdr:rowOff>
    </xdr:to>
    <xdr:sp macro="" textlink="">
      <xdr:nvSpPr>
        <xdr:cNvPr id="48" name="大かっこ 47"/>
        <xdr:cNvSpPr/>
      </xdr:nvSpPr>
      <xdr:spPr>
        <a:xfrm>
          <a:off x="1436992" y="50210486"/>
          <a:ext cx="2696030" cy="777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放射線同位元素等を取り扱う施設の緊急時体制の改善に資するために、国内の事業所の脅威評価、地域防災計画における緊急時体制の整備状況、国外の規制の状況等を調査する。</a:t>
          </a:r>
        </a:p>
      </xdr:txBody>
    </xdr:sp>
    <xdr:clientData/>
  </xdr:twoCellAnchor>
  <xdr:twoCellAnchor>
    <xdr:from>
      <xdr:col>7</xdr:col>
      <xdr:colOff>12457</xdr:colOff>
      <xdr:row>728</xdr:row>
      <xdr:rowOff>22246</xdr:rowOff>
    </xdr:from>
    <xdr:to>
      <xdr:col>20</xdr:col>
      <xdr:colOff>173934</xdr:colOff>
      <xdr:row>730</xdr:row>
      <xdr:rowOff>107674</xdr:rowOff>
    </xdr:to>
    <xdr:sp macro="" textlink="">
      <xdr:nvSpPr>
        <xdr:cNvPr id="49" name="大かっこ 48"/>
        <xdr:cNvSpPr/>
      </xdr:nvSpPr>
      <xdr:spPr>
        <a:xfrm>
          <a:off x="1403935" y="47465029"/>
          <a:ext cx="2745651" cy="7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放射線同位元素使用事業所において考慮すべき、盗取等の脅威に対抗するための具体的な防護措置の案を作成すること等を目的として調査を実施する。</a:t>
          </a:r>
        </a:p>
      </xdr:txBody>
    </xdr:sp>
    <xdr:clientData/>
  </xdr:twoCellAnchor>
  <xdr:twoCellAnchor>
    <xdr:from>
      <xdr:col>21</xdr:col>
      <xdr:colOff>162989</xdr:colOff>
      <xdr:row>728</xdr:row>
      <xdr:rowOff>19050</xdr:rowOff>
    </xdr:from>
    <xdr:to>
      <xdr:col>35</xdr:col>
      <xdr:colOff>82826</xdr:colOff>
      <xdr:row>730</xdr:row>
      <xdr:rowOff>107674</xdr:rowOff>
    </xdr:to>
    <xdr:sp macro="" textlink="">
      <xdr:nvSpPr>
        <xdr:cNvPr id="50" name="大かっこ 49"/>
        <xdr:cNvSpPr/>
      </xdr:nvSpPr>
      <xdr:spPr>
        <a:xfrm>
          <a:off x="4337424" y="47461833"/>
          <a:ext cx="2702793" cy="800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放射線同位元素使用事業所において考慮すべき、盗取等の脅威に対抗するための具体的な防護措置の案を作成すること等を目的として調査を実施する。</a:t>
          </a:r>
        </a:p>
      </xdr:txBody>
    </xdr:sp>
    <xdr:clientData/>
  </xdr:twoCellAnchor>
  <xdr:twoCellAnchor>
    <xdr:from>
      <xdr:col>36</xdr:col>
      <xdr:colOff>76151</xdr:colOff>
      <xdr:row>728</xdr:row>
      <xdr:rowOff>16312</xdr:rowOff>
    </xdr:from>
    <xdr:to>
      <xdr:col>49</xdr:col>
      <xdr:colOff>91108</xdr:colOff>
      <xdr:row>730</xdr:row>
      <xdr:rowOff>107674</xdr:rowOff>
    </xdr:to>
    <xdr:sp macro="" textlink="">
      <xdr:nvSpPr>
        <xdr:cNvPr id="51" name="大かっこ 50"/>
        <xdr:cNvSpPr/>
      </xdr:nvSpPr>
      <xdr:spPr>
        <a:xfrm>
          <a:off x="7232325" y="47459095"/>
          <a:ext cx="2599131" cy="803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国際的な放射線の規制基準に関する動向等の情報を収集・整理するとともに、我が国にとっての検討課題を抽出し、対応方針の作成に資する。</a:t>
          </a:r>
        </a:p>
      </xdr:txBody>
    </xdr:sp>
    <xdr:clientData/>
  </xdr:twoCellAnchor>
  <xdr:twoCellAnchor>
    <xdr:from>
      <xdr:col>28</xdr:col>
      <xdr:colOff>189861</xdr:colOff>
      <xdr:row>730</xdr:row>
      <xdr:rowOff>319687</xdr:rowOff>
    </xdr:from>
    <xdr:to>
      <xdr:col>28</xdr:col>
      <xdr:colOff>194296</xdr:colOff>
      <xdr:row>731</xdr:row>
      <xdr:rowOff>309771</xdr:rowOff>
    </xdr:to>
    <xdr:sp macro="" textlink="">
      <xdr:nvSpPr>
        <xdr:cNvPr id="55" name="Line 5"/>
        <xdr:cNvSpPr>
          <a:spLocks noChangeShapeType="1"/>
        </xdr:cNvSpPr>
      </xdr:nvSpPr>
      <xdr:spPr bwMode="auto">
        <a:xfrm flipH="1">
          <a:off x="5755774" y="48325687"/>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115956</xdr:colOff>
      <xdr:row>730</xdr:row>
      <xdr:rowOff>323021</xdr:rowOff>
    </xdr:from>
    <xdr:to>
      <xdr:col>13</xdr:col>
      <xdr:colOff>120391</xdr:colOff>
      <xdr:row>731</xdr:row>
      <xdr:rowOff>313105</xdr:rowOff>
    </xdr:to>
    <xdr:sp macro="" textlink="">
      <xdr:nvSpPr>
        <xdr:cNvPr id="56" name="Line 5"/>
        <xdr:cNvSpPr>
          <a:spLocks noChangeShapeType="1"/>
        </xdr:cNvSpPr>
      </xdr:nvSpPr>
      <xdr:spPr bwMode="auto">
        <a:xfrm flipH="1">
          <a:off x="2700130" y="48329021"/>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115957</xdr:colOff>
      <xdr:row>739</xdr:row>
      <xdr:rowOff>16564</xdr:rowOff>
    </xdr:from>
    <xdr:to>
      <xdr:col>13</xdr:col>
      <xdr:colOff>120392</xdr:colOff>
      <xdr:row>740</xdr:row>
      <xdr:rowOff>6648</xdr:rowOff>
    </xdr:to>
    <xdr:sp macro="" textlink="">
      <xdr:nvSpPr>
        <xdr:cNvPr id="58" name="Line 5"/>
        <xdr:cNvSpPr>
          <a:spLocks noChangeShapeType="1"/>
        </xdr:cNvSpPr>
      </xdr:nvSpPr>
      <xdr:spPr bwMode="auto">
        <a:xfrm flipH="1">
          <a:off x="2700131" y="51227934"/>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193813</xdr:colOff>
      <xdr:row>739</xdr:row>
      <xdr:rowOff>19878</xdr:rowOff>
    </xdr:from>
    <xdr:to>
      <xdr:col>28</xdr:col>
      <xdr:colOff>198248</xdr:colOff>
      <xdr:row>740</xdr:row>
      <xdr:rowOff>9962</xdr:rowOff>
    </xdr:to>
    <xdr:sp macro="" textlink="">
      <xdr:nvSpPr>
        <xdr:cNvPr id="59" name="Line 5"/>
        <xdr:cNvSpPr>
          <a:spLocks noChangeShapeType="1"/>
        </xdr:cNvSpPr>
      </xdr:nvSpPr>
      <xdr:spPr bwMode="auto">
        <a:xfrm flipH="1">
          <a:off x="5759726" y="51231248"/>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142875</xdr:colOff>
          <xdr:row>1076</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1" zoomScale="115" zoomScaleNormal="75" zoomScaleSheetLayoutView="115" zoomScalePageLayoutView="85" workbookViewId="0">
      <selection activeCell="AN1113" sqref="AN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485</v>
      </c>
      <c r="AR2" s="363"/>
      <c r="AS2" s="52" t="str">
        <f>IF(OR(AQ2="　", AQ2=""), "", "-")</f>
        <v/>
      </c>
      <c r="AT2" s="364">
        <v>8</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509</v>
      </c>
      <c r="AK3" s="502"/>
      <c r="AL3" s="502"/>
      <c r="AM3" s="502"/>
      <c r="AN3" s="502"/>
      <c r="AO3" s="502"/>
      <c r="AP3" s="502"/>
      <c r="AQ3" s="502"/>
      <c r="AR3" s="502"/>
      <c r="AS3" s="502"/>
      <c r="AT3" s="502"/>
      <c r="AU3" s="502"/>
      <c r="AV3" s="502"/>
      <c r="AW3" s="502"/>
      <c r="AX3" s="24" t="s">
        <v>74</v>
      </c>
    </row>
    <row r="4" spans="1:50" ht="24.75" customHeight="1" x14ac:dyDescent="0.15">
      <c r="A4" s="702" t="s">
        <v>29</v>
      </c>
      <c r="B4" s="703"/>
      <c r="C4" s="703"/>
      <c r="D4" s="703"/>
      <c r="E4" s="703"/>
      <c r="F4" s="703"/>
      <c r="G4" s="678" t="s">
        <v>510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1" t="s">
        <v>142</v>
      </c>
      <c r="H5" s="522"/>
      <c r="I5" s="522"/>
      <c r="J5" s="522"/>
      <c r="K5" s="522"/>
      <c r="L5" s="522"/>
      <c r="M5" s="523" t="s">
        <v>75</v>
      </c>
      <c r="N5" s="524"/>
      <c r="O5" s="524"/>
      <c r="P5" s="524"/>
      <c r="Q5" s="524"/>
      <c r="R5" s="525"/>
      <c r="S5" s="526" t="s">
        <v>86</v>
      </c>
      <c r="T5" s="522"/>
      <c r="U5" s="522"/>
      <c r="V5" s="522"/>
      <c r="W5" s="522"/>
      <c r="X5" s="527"/>
      <c r="Y5" s="694" t="s">
        <v>3</v>
      </c>
      <c r="Z5" s="695"/>
      <c r="AA5" s="695"/>
      <c r="AB5" s="695"/>
      <c r="AC5" s="695"/>
      <c r="AD5" s="696"/>
      <c r="AE5" s="697" t="s">
        <v>512</v>
      </c>
      <c r="AF5" s="697"/>
      <c r="AG5" s="697"/>
      <c r="AH5" s="697"/>
      <c r="AI5" s="697"/>
      <c r="AJ5" s="697"/>
      <c r="AK5" s="697"/>
      <c r="AL5" s="697"/>
      <c r="AM5" s="697"/>
      <c r="AN5" s="697"/>
      <c r="AO5" s="697"/>
      <c r="AP5" s="698"/>
      <c r="AQ5" s="699" t="s">
        <v>638</v>
      </c>
      <c r="AR5" s="700"/>
      <c r="AS5" s="700"/>
      <c r="AT5" s="700"/>
      <c r="AU5" s="700"/>
      <c r="AV5" s="700"/>
      <c r="AW5" s="700"/>
      <c r="AX5" s="701"/>
    </row>
    <row r="6" spans="1:50" ht="39" customHeight="1" x14ac:dyDescent="0.15">
      <c r="A6" s="704" t="s">
        <v>4</v>
      </c>
      <c r="B6" s="705"/>
      <c r="C6" s="705"/>
      <c r="D6" s="705"/>
      <c r="E6" s="705"/>
      <c r="F6" s="70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625</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515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7" t="s">
        <v>413</v>
      </c>
      <c r="B8" s="808"/>
      <c r="C8" s="808"/>
      <c r="D8" s="808"/>
      <c r="E8" s="808"/>
      <c r="F8" s="809"/>
      <c r="G8" s="95" t="str">
        <f>入力規則等!A26</f>
        <v>科学技術・イノベーション</v>
      </c>
      <c r="H8" s="96"/>
      <c r="I8" s="96"/>
      <c r="J8" s="96"/>
      <c r="K8" s="96"/>
      <c r="L8" s="96"/>
      <c r="M8" s="96"/>
      <c r="N8" s="96"/>
      <c r="O8" s="96"/>
      <c r="P8" s="96"/>
      <c r="Q8" s="96"/>
      <c r="R8" s="96"/>
      <c r="S8" s="96"/>
      <c r="T8" s="96"/>
      <c r="U8" s="96"/>
      <c r="V8" s="96"/>
      <c r="W8" s="96"/>
      <c r="X8" s="97"/>
      <c r="Y8" s="528" t="s">
        <v>414</v>
      </c>
      <c r="Z8" s="529"/>
      <c r="AA8" s="529"/>
      <c r="AB8" s="529"/>
      <c r="AC8" s="529"/>
      <c r="AD8" s="530"/>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1" t="s">
        <v>25</v>
      </c>
      <c r="B9" s="532"/>
      <c r="C9" s="532"/>
      <c r="D9" s="532"/>
      <c r="E9" s="532"/>
      <c r="F9" s="532"/>
      <c r="G9" s="533" t="s">
        <v>516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7" t="s">
        <v>34</v>
      </c>
      <c r="B10" s="668"/>
      <c r="C10" s="668"/>
      <c r="D10" s="668"/>
      <c r="E10" s="668"/>
      <c r="F10" s="668"/>
      <c r="G10" s="669" t="s">
        <v>626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6"/>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537</v>
      </c>
      <c r="Q13" s="220"/>
      <c r="R13" s="220"/>
      <c r="S13" s="220"/>
      <c r="T13" s="220"/>
      <c r="U13" s="220"/>
      <c r="V13" s="221"/>
      <c r="W13" s="219">
        <v>195</v>
      </c>
      <c r="X13" s="220"/>
      <c r="Y13" s="220"/>
      <c r="Z13" s="220"/>
      <c r="AA13" s="220"/>
      <c r="AB13" s="220"/>
      <c r="AC13" s="221"/>
      <c r="AD13" s="219">
        <v>214</v>
      </c>
      <c r="AE13" s="220"/>
      <c r="AF13" s="220"/>
      <c r="AG13" s="220"/>
      <c r="AH13" s="220"/>
      <c r="AI13" s="220"/>
      <c r="AJ13" s="221"/>
      <c r="AK13" s="219">
        <v>216</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36" t="s">
        <v>9</v>
      </c>
      <c r="J14" s="577"/>
      <c r="K14" s="577"/>
      <c r="L14" s="577"/>
      <c r="M14" s="577"/>
      <c r="N14" s="577"/>
      <c r="O14" s="578"/>
      <c r="P14" s="219">
        <v>700</v>
      </c>
      <c r="Q14" s="220"/>
      <c r="R14" s="220"/>
      <c r="S14" s="220"/>
      <c r="T14" s="220"/>
      <c r="U14" s="220"/>
      <c r="V14" s="221"/>
      <c r="W14" s="219" t="s">
        <v>518</v>
      </c>
      <c r="X14" s="220"/>
      <c r="Y14" s="220"/>
      <c r="Z14" s="220"/>
      <c r="AA14" s="220"/>
      <c r="AB14" s="220"/>
      <c r="AC14" s="221"/>
      <c r="AD14" s="219">
        <v>-1</v>
      </c>
      <c r="AE14" s="220"/>
      <c r="AF14" s="220"/>
      <c r="AG14" s="220"/>
      <c r="AH14" s="220"/>
      <c r="AI14" s="220"/>
      <c r="AJ14" s="221"/>
      <c r="AK14" s="219"/>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6" t="s">
        <v>58</v>
      </c>
      <c r="J15" s="537"/>
      <c r="K15" s="537"/>
      <c r="L15" s="537"/>
      <c r="M15" s="537"/>
      <c r="N15" s="537"/>
      <c r="O15" s="538"/>
      <c r="P15" s="219" t="s">
        <v>517</v>
      </c>
      <c r="Q15" s="220"/>
      <c r="R15" s="220"/>
      <c r="S15" s="220"/>
      <c r="T15" s="220"/>
      <c r="U15" s="220"/>
      <c r="V15" s="221"/>
      <c r="W15" s="219">
        <v>205</v>
      </c>
      <c r="X15" s="220"/>
      <c r="Y15" s="220"/>
      <c r="Z15" s="220"/>
      <c r="AA15" s="220"/>
      <c r="AB15" s="220"/>
      <c r="AC15" s="221"/>
      <c r="AD15" s="219">
        <v>8</v>
      </c>
      <c r="AE15" s="220"/>
      <c r="AF15" s="220"/>
      <c r="AG15" s="220"/>
      <c r="AH15" s="220"/>
      <c r="AI15" s="220"/>
      <c r="AJ15" s="221"/>
      <c r="AK15" s="219" t="s">
        <v>645</v>
      </c>
      <c r="AL15" s="220"/>
      <c r="AM15" s="220"/>
      <c r="AN15" s="220"/>
      <c r="AO15" s="220"/>
      <c r="AP15" s="220"/>
      <c r="AQ15" s="221"/>
      <c r="AR15" s="219"/>
      <c r="AS15" s="220"/>
      <c r="AT15" s="220"/>
      <c r="AU15" s="220"/>
      <c r="AV15" s="220"/>
      <c r="AW15" s="220"/>
      <c r="AX15" s="576"/>
    </row>
    <row r="16" spans="1:50" ht="21" customHeight="1" x14ac:dyDescent="0.15">
      <c r="A16" s="639"/>
      <c r="B16" s="640"/>
      <c r="C16" s="640"/>
      <c r="D16" s="640"/>
      <c r="E16" s="640"/>
      <c r="F16" s="641"/>
      <c r="G16" s="646"/>
      <c r="H16" s="647"/>
      <c r="I16" s="536" t="s">
        <v>59</v>
      </c>
      <c r="J16" s="537"/>
      <c r="K16" s="537"/>
      <c r="L16" s="537"/>
      <c r="M16" s="537"/>
      <c r="N16" s="537"/>
      <c r="O16" s="538"/>
      <c r="P16" s="219">
        <v>-205</v>
      </c>
      <c r="Q16" s="220"/>
      <c r="R16" s="220"/>
      <c r="S16" s="220"/>
      <c r="T16" s="220"/>
      <c r="U16" s="220"/>
      <c r="V16" s="221"/>
      <c r="W16" s="219">
        <v>-8</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72"/>
      <c r="AS16" s="673"/>
      <c r="AT16" s="673"/>
      <c r="AU16" s="673"/>
      <c r="AV16" s="673"/>
      <c r="AW16" s="673"/>
      <c r="AX16" s="674"/>
    </row>
    <row r="17" spans="1:50" ht="24.75" customHeight="1" x14ac:dyDescent="0.15">
      <c r="A17" s="639"/>
      <c r="B17" s="640"/>
      <c r="C17" s="640"/>
      <c r="D17" s="640"/>
      <c r="E17" s="640"/>
      <c r="F17" s="641"/>
      <c r="G17" s="646"/>
      <c r="H17" s="647"/>
      <c r="I17" s="536" t="s">
        <v>57</v>
      </c>
      <c r="J17" s="577"/>
      <c r="K17" s="577"/>
      <c r="L17" s="577"/>
      <c r="M17" s="577"/>
      <c r="N17" s="577"/>
      <c r="O17" s="578"/>
      <c r="P17" s="219" t="s">
        <v>520</v>
      </c>
      <c r="Q17" s="220"/>
      <c r="R17" s="220"/>
      <c r="S17" s="220"/>
      <c r="T17" s="220"/>
      <c r="U17" s="220"/>
      <c r="V17" s="221"/>
      <c r="W17" s="219" t="s">
        <v>519</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1" t="s">
        <v>22</v>
      </c>
      <c r="J18" s="712"/>
      <c r="K18" s="712"/>
      <c r="L18" s="712"/>
      <c r="M18" s="712"/>
      <c r="N18" s="712"/>
      <c r="O18" s="713"/>
      <c r="P18" s="515">
        <f>SUM(P13:V17)</f>
        <v>1032</v>
      </c>
      <c r="Q18" s="516"/>
      <c r="R18" s="516"/>
      <c r="S18" s="516"/>
      <c r="T18" s="516"/>
      <c r="U18" s="516"/>
      <c r="V18" s="517"/>
      <c r="W18" s="515">
        <f>SUM(W13:AC17)</f>
        <v>392</v>
      </c>
      <c r="X18" s="516"/>
      <c r="Y18" s="516"/>
      <c r="Z18" s="516"/>
      <c r="AA18" s="516"/>
      <c r="AB18" s="516"/>
      <c r="AC18" s="517"/>
      <c r="AD18" s="515">
        <f>SUM(AD13:AJ17)</f>
        <v>221</v>
      </c>
      <c r="AE18" s="516"/>
      <c r="AF18" s="516"/>
      <c r="AG18" s="516"/>
      <c r="AH18" s="516"/>
      <c r="AI18" s="516"/>
      <c r="AJ18" s="517"/>
      <c r="AK18" s="515">
        <f>SUM(AK13:AQ17)</f>
        <v>216</v>
      </c>
      <c r="AL18" s="516"/>
      <c r="AM18" s="516"/>
      <c r="AN18" s="516"/>
      <c r="AO18" s="516"/>
      <c r="AP18" s="516"/>
      <c r="AQ18" s="517"/>
      <c r="AR18" s="515">
        <f>SUM(AR13:AX17)</f>
        <v>0</v>
      </c>
      <c r="AS18" s="516"/>
      <c r="AT18" s="516"/>
      <c r="AU18" s="516"/>
      <c r="AV18" s="516"/>
      <c r="AW18" s="516"/>
      <c r="AX18" s="518"/>
    </row>
    <row r="19" spans="1:50" ht="24.75" customHeight="1" x14ac:dyDescent="0.15">
      <c r="A19" s="639"/>
      <c r="B19" s="640"/>
      <c r="C19" s="640"/>
      <c r="D19" s="640"/>
      <c r="E19" s="640"/>
      <c r="F19" s="641"/>
      <c r="G19" s="512" t="s">
        <v>10</v>
      </c>
      <c r="H19" s="513"/>
      <c r="I19" s="513"/>
      <c r="J19" s="513"/>
      <c r="K19" s="513"/>
      <c r="L19" s="513"/>
      <c r="M19" s="513"/>
      <c r="N19" s="513"/>
      <c r="O19" s="513"/>
      <c r="P19" s="219">
        <v>833</v>
      </c>
      <c r="Q19" s="220"/>
      <c r="R19" s="220"/>
      <c r="S19" s="220"/>
      <c r="T19" s="220"/>
      <c r="U19" s="220"/>
      <c r="V19" s="221"/>
      <c r="W19" s="219">
        <v>304</v>
      </c>
      <c r="X19" s="220"/>
      <c r="Y19" s="220"/>
      <c r="Z19" s="220"/>
      <c r="AA19" s="220"/>
      <c r="AB19" s="220"/>
      <c r="AC19" s="221"/>
      <c r="AD19" s="219">
        <v>144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2"/>
      <c r="G20" s="512" t="s">
        <v>11</v>
      </c>
      <c r="H20" s="513"/>
      <c r="I20" s="513"/>
      <c r="J20" s="513"/>
      <c r="K20" s="513"/>
      <c r="L20" s="513"/>
      <c r="M20" s="513"/>
      <c r="N20" s="513"/>
      <c r="O20" s="513"/>
      <c r="P20" s="520">
        <f>IF(P18=0, "-", P19/P18)</f>
        <v>0.80717054263565891</v>
      </c>
      <c r="Q20" s="520"/>
      <c r="R20" s="520"/>
      <c r="S20" s="520"/>
      <c r="T20" s="520"/>
      <c r="U20" s="520"/>
      <c r="V20" s="520"/>
      <c r="W20" s="520">
        <f>IF(W18=0, "-", W19/W18)</f>
        <v>0.77551020408163263</v>
      </c>
      <c r="X20" s="520"/>
      <c r="Y20" s="520"/>
      <c r="Z20" s="520"/>
      <c r="AA20" s="520"/>
      <c r="AB20" s="520"/>
      <c r="AC20" s="520"/>
      <c r="AD20" s="520">
        <f>IF(AD18=0, "-", AD19/AD18)</f>
        <v>0.65158371040723984</v>
      </c>
      <c r="AE20" s="520"/>
      <c r="AF20" s="520"/>
      <c r="AG20" s="520"/>
      <c r="AH20" s="520"/>
      <c r="AI20" s="520"/>
      <c r="AJ20" s="520"/>
      <c r="AK20" s="514"/>
      <c r="AL20" s="514"/>
      <c r="AM20" s="514"/>
      <c r="AN20" s="514"/>
      <c r="AO20" s="514"/>
      <c r="AP20" s="514"/>
      <c r="AQ20" s="710"/>
      <c r="AR20" s="710"/>
      <c r="AS20" s="710"/>
      <c r="AT20" s="710"/>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639</v>
      </c>
      <c r="AR22" s="127"/>
      <c r="AS22" s="113" t="s">
        <v>370</v>
      </c>
      <c r="AT22" s="114"/>
      <c r="AU22" s="336">
        <v>29</v>
      </c>
      <c r="AV22" s="336"/>
      <c r="AW22" s="365" t="s">
        <v>313</v>
      </c>
      <c r="AX22" s="366"/>
    </row>
    <row r="23" spans="1:50" ht="22.5" customHeight="1" x14ac:dyDescent="0.15">
      <c r="A23" s="490"/>
      <c r="B23" s="488"/>
      <c r="C23" s="488"/>
      <c r="D23" s="488"/>
      <c r="E23" s="488"/>
      <c r="F23" s="489"/>
      <c r="G23" s="463" t="s">
        <v>633</v>
      </c>
      <c r="H23" s="464"/>
      <c r="I23" s="464"/>
      <c r="J23" s="464"/>
      <c r="K23" s="464"/>
      <c r="L23" s="464"/>
      <c r="M23" s="464"/>
      <c r="N23" s="464"/>
      <c r="O23" s="465"/>
      <c r="P23" s="102" t="s">
        <v>627</v>
      </c>
      <c r="Q23" s="102"/>
      <c r="R23" s="102"/>
      <c r="S23" s="102"/>
      <c r="T23" s="102"/>
      <c r="U23" s="102"/>
      <c r="V23" s="102"/>
      <c r="W23" s="102"/>
      <c r="X23" s="131"/>
      <c r="Y23" s="213" t="s">
        <v>14</v>
      </c>
      <c r="Z23" s="472"/>
      <c r="AA23" s="473"/>
      <c r="AB23" s="484" t="s">
        <v>522</v>
      </c>
      <c r="AC23" s="484"/>
      <c r="AD23" s="484"/>
      <c r="AE23" s="316">
        <v>0</v>
      </c>
      <c r="AF23" s="317"/>
      <c r="AG23" s="317"/>
      <c r="AH23" s="317"/>
      <c r="AI23" s="316">
        <v>0</v>
      </c>
      <c r="AJ23" s="317"/>
      <c r="AK23" s="317"/>
      <c r="AL23" s="317"/>
      <c r="AM23" s="316">
        <v>0</v>
      </c>
      <c r="AN23" s="317"/>
      <c r="AO23" s="317"/>
      <c r="AP23" s="317"/>
      <c r="AQ23" s="91" t="s">
        <v>640</v>
      </c>
      <c r="AR23" s="92"/>
      <c r="AS23" s="92"/>
      <c r="AT23" s="93"/>
      <c r="AU23" s="317" t="s">
        <v>641</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v>0</v>
      </c>
      <c r="AF24" s="317"/>
      <c r="AG24" s="317"/>
      <c r="AH24" s="317"/>
      <c r="AI24" s="316">
        <v>0</v>
      </c>
      <c r="AJ24" s="317"/>
      <c r="AK24" s="317"/>
      <c r="AL24" s="317"/>
      <c r="AM24" s="316">
        <v>0</v>
      </c>
      <c r="AN24" s="317"/>
      <c r="AO24" s="317"/>
      <c r="AP24" s="317"/>
      <c r="AQ24" s="91" t="s">
        <v>639</v>
      </c>
      <c r="AR24" s="92"/>
      <c r="AS24" s="92"/>
      <c r="AT24" s="93"/>
      <c r="AU24" s="317">
        <v>0</v>
      </c>
      <c r="AV24" s="317"/>
      <c r="AW24" s="317"/>
      <c r="AX24" s="319"/>
    </row>
    <row r="25" spans="1:50" ht="35.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640</v>
      </c>
      <c r="AR25" s="92"/>
      <c r="AS25" s="92"/>
      <c r="AT25" s="93"/>
      <c r="AU25" s="317" t="s">
        <v>639</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642</v>
      </c>
      <c r="AR27" s="127"/>
      <c r="AS27" s="113" t="s">
        <v>370</v>
      </c>
      <c r="AT27" s="114"/>
      <c r="AU27" s="336">
        <v>29</v>
      </c>
      <c r="AV27" s="336"/>
      <c r="AW27" s="365" t="s">
        <v>313</v>
      </c>
      <c r="AX27" s="366"/>
    </row>
    <row r="28" spans="1:50" ht="22.5" customHeight="1" x14ac:dyDescent="0.15">
      <c r="A28" s="490"/>
      <c r="B28" s="488"/>
      <c r="C28" s="488"/>
      <c r="D28" s="488"/>
      <c r="E28" s="488"/>
      <c r="F28" s="489"/>
      <c r="G28" s="463" t="s">
        <v>634</v>
      </c>
      <c r="H28" s="464"/>
      <c r="I28" s="464"/>
      <c r="J28" s="464"/>
      <c r="K28" s="464"/>
      <c r="L28" s="464"/>
      <c r="M28" s="464"/>
      <c r="N28" s="464"/>
      <c r="O28" s="465"/>
      <c r="P28" s="102" t="s">
        <v>521</v>
      </c>
      <c r="Q28" s="102"/>
      <c r="R28" s="102"/>
      <c r="S28" s="102"/>
      <c r="T28" s="102"/>
      <c r="U28" s="102"/>
      <c r="V28" s="102"/>
      <c r="W28" s="102"/>
      <c r="X28" s="131"/>
      <c r="Y28" s="213" t="s">
        <v>14</v>
      </c>
      <c r="Z28" s="472"/>
      <c r="AA28" s="473"/>
      <c r="AB28" s="484" t="s">
        <v>522</v>
      </c>
      <c r="AC28" s="484"/>
      <c r="AD28" s="484"/>
      <c r="AE28" s="316">
        <v>0</v>
      </c>
      <c r="AF28" s="317"/>
      <c r="AG28" s="317"/>
      <c r="AH28" s="317"/>
      <c r="AI28" s="316">
        <v>0</v>
      </c>
      <c r="AJ28" s="317"/>
      <c r="AK28" s="317"/>
      <c r="AL28" s="317"/>
      <c r="AM28" s="316">
        <v>0</v>
      </c>
      <c r="AN28" s="317"/>
      <c r="AO28" s="317"/>
      <c r="AP28" s="317"/>
      <c r="AQ28" s="91" t="s">
        <v>642</v>
      </c>
      <c r="AR28" s="92"/>
      <c r="AS28" s="92"/>
      <c r="AT28" s="93"/>
      <c r="AU28" s="317" t="s">
        <v>642</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522</v>
      </c>
      <c r="AC29" s="499"/>
      <c r="AD29" s="499"/>
      <c r="AE29" s="316">
        <v>0</v>
      </c>
      <c r="AF29" s="317"/>
      <c r="AG29" s="317"/>
      <c r="AH29" s="317"/>
      <c r="AI29" s="316">
        <v>0</v>
      </c>
      <c r="AJ29" s="317"/>
      <c r="AK29" s="317"/>
      <c r="AL29" s="317"/>
      <c r="AM29" s="316">
        <v>0</v>
      </c>
      <c r="AN29" s="317"/>
      <c r="AO29" s="317"/>
      <c r="AP29" s="317"/>
      <c r="AQ29" s="91" t="s">
        <v>642</v>
      </c>
      <c r="AR29" s="92"/>
      <c r="AS29" s="92"/>
      <c r="AT29" s="93"/>
      <c r="AU29" s="317">
        <v>0</v>
      </c>
      <c r="AV29" s="317"/>
      <c r="AW29" s="317"/>
      <c r="AX29" s="319"/>
    </row>
    <row r="30" spans="1:50" ht="34.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642</v>
      </c>
      <c r="AR30" s="92"/>
      <c r="AS30" s="92"/>
      <c r="AT30" s="93"/>
      <c r="AU30" s="317" t="s">
        <v>642</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1" t="s">
        <v>486</v>
      </c>
      <c r="B46" s="822"/>
      <c r="C46" s="822"/>
      <c r="D46" s="822"/>
      <c r="E46" s="822"/>
      <c r="F46" s="82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4"/>
      <c r="B47" s="825"/>
      <c r="C47" s="825"/>
      <c r="D47" s="825"/>
      <c r="E47" s="825"/>
      <c r="F47" s="82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4"/>
      <c r="B48" s="825"/>
      <c r="C48" s="825"/>
      <c r="D48" s="825"/>
      <c r="E48" s="825"/>
      <c r="F48" s="826"/>
      <c r="G48" s="77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90"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9.75" hidden="1" customHeight="1" x14ac:dyDescent="0.15">
      <c r="A51" s="877" t="s">
        <v>536</v>
      </c>
      <c r="B51" s="878"/>
      <c r="C51" s="878"/>
      <c r="D51" s="878"/>
      <c r="E51" s="875" t="s">
        <v>501</v>
      </c>
      <c r="F51" s="876"/>
      <c r="G51" s="59" t="s">
        <v>386</v>
      </c>
      <c r="H51" s="805"/>
      <c r="I51" s="398"/>
      <c r="J51" s="398"/>
      <c r="K51" s="398"/>
      <c r="L51" s="398"/>
      <c r="M51" s="398"/>
      <c r="N51" s="398"/>
      <c r="O51" s="80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29" t="s">
        <v>274</v>
      </c>
      <c r="C53" s="458"/>
      <c r="D53" s="458"/>
      <c r="E53" s="458"/>
      <c r="F53" s="459"/>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382</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7"/>
      <c r="B54" s="82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8"/>
      <c r="R60" s="798"/>
      <c r="S60" s="798"/>
      <c r="T60" s="798"/>
      <c r="U60" s="798"/>
      <c r="V60" s="798"/>
      <c r="W60" s="798"/>
      <c r="X60" s="799"/>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0"/>
      <c r="Q61" s="800"/>
      <c r="R61" s="800"/>
      <c r="S61" s="800"/>
      <c r="T61" s="800"/>
      <c r="U61" s="800"/>
      <c r="V61" s="800"/>
      <c r="W61" s="800"/>
      <c r="X61" s="801"/>
      <c r="Y61" s="709"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2"/>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8"/>
      <c r="R65" s="798"/>
      <c r="S65" s="798"/>
      <c r="T65" s="798"/>
      <c r="U65" s="798"/>
      <c r="V65" s="798"/>
      <c r="W65" s="798"/>
      <c r="X65" s="799"/>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0"/>
      <c r="Q66" s="800"/>
      <c r="R66" s="800"/>
      <c r="S66" s="800"/>
      <c r="T66" s="800"/>
      <c r="U66" s="800"/>
      <c r="V66" s="800"/>
      <c r="W66" s="800"/>
      <c r="X66" s="801"/>
      <c r="Y66" s="709"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2"/>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8"/>
      <c r="R70" s="798"/>
      <c r="S70" s="798"/>
      <c r="T70" s="798"/>
      <c r="U70" s="798"/>
      <c r="V70" s="798"/>
      <c r="W70" s="798"/>
      <c r="X70" s="799"/>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0"/>
      <c r="Q71" s="800"/>
      <c r="R71" s="800"/>
      <c r="S71" s="800"/>
      <c r="T71" s="800"/>
      <c r="U71" s="800"/>
      <c r="V71" s="800"/>
      <c r="W71" s="800"/>
      <c r="X71" s="801"/>
      <c r="Y71" s="709" t="s">
        <v>61</v>
      </c>
      <c r="Z71" s="434"/>
      <c r="AA71" s="435"/>
      <c r="AB71" s="795"/>
      <c r="AC71" s="796"/>
      <c r="AD71" s="79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2"/>
      <c r="C72" s="832"/>
      <c r="D72" s="832"/>
      <c r="E72" s="832"/>
      <c r="F72" s="833"/>
      <c r="G72" s="474"/>
      <c r="H72" s="154"/>
      <c r="I72" s="154"/>
      <c r="J72" s="154"/>
      <c r="K72" s="154"/>
      <c r="L72" s="154"/>
      <c r="M72" s="154"/>
      <c r="N72" s="154"/>
      <c r="O72" s="475"/>
      <c r="P72" s="827"/>
      <c r="Q72" s="827"/>
      <c r="R72" s="827"/>
      <c r="S72" s="827"/>
      <c r="T72" s="827"/>
      <c r="U72" s="827"/>
      <c r="V72" s="827"/>
      <c r="W72" s="827"/>
      <c r="X72" s="82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545</v>
      </c>
      <c r="H74" s="102"/>
      <c r="I74" s="102"/>
      <c r="J74" s="102"/>
      <c r="K74" s="102"/>
      <c r="L74" s="102"/>
      <c r="M74" s="102"/>
      <c r="N74" s="102"/>
      <c r="O74" s="102"/>
      <c r="P74" s="102"/>
      <c r="Q74" s="102"/>
      <c r="R74" s="102"/>
      <c r="S74" s="102"/>
      <c r="T74" s="102"/>
      <c r="U74" s="102"/>
      <c r="V74" s="102"/>
      <c r="W74" s="102"/>
      <c r="X74" s="131"/>
      <c r="Y74" s="831" t="s">
        <v>62</v>
      </c>
      <c r="Z74" s="695"/>
      <c r="AA74" s="696"/>
      <c r="AB74" s="484" t="s">
        <v>522</v>
      </c>
      <c r="AC74" s="484"/>
      <c r="AD74" s="484"/>
      <c r="AE74" s="298">
        <v>18534</v>
      </c>
      <c r="AF74" s="298"/>
      <c r="AG74" s="298"/>
      <c r="AH74" s="298"/>
      <c r="AI74" s="298">
        <v>18046</v>
      </c>
      <c r="AJ74" s="298"/>
      <c r="AK74" s="298"/>
      <c r="AL74" s="298"/>
      <c r="AM74" s="298">
        <v>17727</v>
      </c>
      <c r="AN74" s="298"/>
      <c r="AO74" s="298"/>
      <c r="AP74" s="298"/>
      <c r="AQ74" s="298" t="s">
        <v>642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522</v>
      </c>
      <c r="AC75" s="484"/>
      <c r="AD75" s="484"/>
      <c r="AE75" s="298">
        <v>17500</v>
      </c>
      <c r="AF75" s="298"/>
      <c r="AG75" s="298"/>
      <c r="AH75" s="298"/>
      <c r="AI75" s="298">
        <v>18000</v>
      </c>
      <c r="AJ75" s="298"/>
      <c r="AK75" s="298"/>
      <c r="AL75" s="298"/>
      <c r="AM75" s="298">
        <v>18000</v>
      </c>
      <c r="AN75" s="298"/>
      <c r="AO75" s="298"/>
      <c r="AP75" s="298"/>
      <c r="AQ75" s="298">
        <v>18000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523</v>
      </c>
      <c r="H77" s="102"/>
      <c r="I77" s="102"/>
      <c r="J77" s="102"/>
      <c r="K77" s="102"/>
      <c r="L77" s="102"/>
      <c r="M77" s="102"/>
      <c r="N77" s="102"/>
      <c r="O77" s="102"/>
      <c r="P77" s="102"/>
      <c r="Q77" s="102"/>
      <c r="R77" s="102"/>
      <c r="S77" s="102"/>
      <c r="T77" s="102"/>
      <c r="U77" s="102"/>
      <c r="V77" s="102"/>
      <c r="W77" s="102"/>
      <c r="X77" s="131"/>
      <c r="Y77" s="439" t="s">
        <v>62</v>
      </c>
      <c r="Z77" s="440"/>
      <c r="AA77" s="441"/>
      <c r="AB77" s="448" t="s">
        <v>522</v>
      </c>
      <c r="AC77" s="449"/>
      <c r="AD77" s="450"/>
      <c r="AE77" s="298">
        <v>204</v>
      </c>
      <c r="AF77" s="298"/>
      <c r="AG77" s="298"/>
      <c r="AH77" s="298"/>
      <c r="AI77" s="298">
        <v>277</v>
      </c>
      <c r="AJ77" s="298"/>
      <c r="AK77" s="298"/>
      <c r="AL77" s="298"/>
      <c r="AM77" s="298">
        <v>354</v>
      </c>
      <c r="AN77" s="298"/>
      <c r="AO77" s="298"/>
      <c r="AP77" s="298"/>
      <c r="AQ77" s="298" t="s">
        <v>642</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522</v>
      </c>
      <c r="AC78" s="308"/>
      <c r="AD78" s="309"/>
      <c r="AE78" s="298">
        <v>200</v>
      </c>
      <c r="AF78" s="298"/>
      <c r="AG78" s="298"/>
      <c r="AH78" s="298"/>
      <c r="AI78" s="298">
        <v>200</v>
      </c>
      <c r="AJ78" s="298"/>
      <c r="AK78" s="298"/>
      <c r="AL78" s="298"/>
      <c r="AM78" s="298">
        <v>200</v>
      </c>
      <c r="AN78" s="298"/>
      <c r="AO78" s="298"/>
      <c r="AP78" s="298"/>
      <c r="AQ78" s="298">
        <v>300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524</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v>0</v>
      </c>
      <c r="AF89" s="298"/>
      <c r="AG89" s="298"/>
      <c r="AH89" s="298"/>
      <c r="AI89" s="298">
        <v>0</v>
      </c>
      <c r="AJ89" s="298"/>
      <c r="AK89" s="298"/>
      <c r="AL89" s="298"/>
      <c r="AM89" s="298">
        <v>0</v>
      </c>
      <c r="AN89" s="298"/>
      <c r="AO89" s="298"/>
      <c r="AP89" s="298"/>
      <c r="AQ89" s="316" t="s">
        <v>651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527</v>
      </c>
      <c r="AC90" s="217"/>
      <c r="AD90" s="218"/>
      <c r="AE90" s="255" t="s">
        <v>612</v>
      </c>
      <c r="AF90" s="255"/>
      <c r="AG90" s="255"/>
      <c r="AH90" s="255"/>
      <c r="AI90" s="255" t="s">
        <v>613</v>
      </c>
      <c r="AJ90" s="255"/>
      <c r="AK90" s="255"/>
      <c r="AL90" s="255"/>
      <c r="AM90" s="255" t="s">
        <v>637</v>
      </c>
      <c r="AN90" s="255"/>
      <c r="AO90" s="255"/>
      <c r="AP90" s="255"/>
      <c r="AQ90" s="255" t="s">
        <v>648</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525</v>
      </c>
      <c r="H92" s="225"/>
      <c r="I92" s="225"/>
      <c r="J92" s="225"/>
      <c r="K92" s="225"/>
      <c r="L92" s="225"/>
      <c r="M92" s="225"/>
      <c r="N92" s="225"/>
      <c r="O92" s="225"/>
      <c r="P92" s="225"/>
      <c r="Q92" s="225"/>
      <c r="R92" s="225"/>
      <c r="S92" s="225"/>
      <c r="T92" s="225"/>
      <c r="U92" s="225"/>
      <c r="V92" s="225"/>
      <c r="W92" s="225"/>
      <c r="X92" s="225"/>
      <c r="Y92" s="229" t="s">
        <v>17</v>
      </c>
      <c r="Z92" s="230"/>
      <c r="AA92" s="231"/>
      <c r="AB92" s="249" t="s">
        <v>526</v>
      </c>
      <c r="AC92" s="250"/>
      <c r="AD92" s="251"/>
      <c r="AE92" s="298">
        <v>0</v>
      </c>
      <c r="AF92" s="298"/>
      <c r="AG92" s="298"/>
      <c r="AH92" s="298"/>
      <c r="AI92" s="298">
        <v>0</v>
      </c>
      <c r="AJ92" s="298"/>
      <c r="AK92" s="298"/>
      <c r="AL92" s="298"/>
      <c r="AM92" s="298">
        <v>0</v>
      </c>
      <c r="AN92" s="298"/>
      <c r="AO92" s="298"/>
      <c r="AP92" s="298"/>
      <c r="AQ92" s="298" t="s">
        <v>652</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528</v>
      </c>
      <c r="AC93" s="217"/>
      <c r="AD93" s="218"/>
      <c r="AE93" s="255" t="s">
        <v>614</v>
      </c>
      <c r="AF93" s="255"/>
      <c r="AG93" s="255"/>
      <c r="AH93" s="255"/>
      <c r="AI93" s="255" t="s">
        <v>615</v>
      </c>
      <c r="AJ93" s="255"/>
      <c r="AK93" s="255"/>
      <c r="AL93" s="255"/>
      <c r="AM93" s="255" t="s">
        <v>593</v>
      </c>
      <c r="AN93" s="255"/>
      <c r="AO93" s="255"/>
      <c r="AP93" s="255"/>
      <c r="AQ93" s="255" t="s">
        <v>647</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0" t="s">
        <v>461</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529</v>
      </c>
      <c r="D104" s="233"/>
      <c r="E104" s="233"/>
      <c r="F104" s="233"/>
      <c r="G104" s="233"/>
      <c r="H104" s="233"/>
      <c r="I104" s="233"/>
      <c r="J104" s="233"/>
      <c r="K104" s="234"/>
      <c r="L104" s="219">
        <v>15</v>
      </c>
      <c r="M104" s="220"/>
      <c r="N104" s="220"/>
      <c r="O104" s="220"/>
      <c r="P104" s="220"/>
      <c r="Q104" s="221"/>
      <c r="R104" s="219"/>
      <c r="S104" s="220"/>
      <c r="T104" s="220"/>
      <c r="U104" s="220"/>
      <c r="V104" s="220"/>
      <c r="W104" s="221"/>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2"/>
      <c r="B105" s="403"/>
      <c r="C105" s="235" t="s">
        <v>530</v>
      </c>
      <c r="D105" s="236"/>
      <c r="E105" s="236"/>
      <c r="F105" s="236"/>
      <c r="G105" s="236"/>
      <c r="H105" s="236"/>
      <c r="I105" s="236"/>
      <c r="J105" s="236"/>
      <c r="K105" s="237"/>
      <c r="L105" s="219">
        <v>2</v>
      </c>
      <c r="M105" s="220"/>
      <c r="N105" s="220"/>
      <c r="O105" s="220"/>
      <c r="P105" s="220"/>
      <c r="Q105" s="221"/>
      <c r="R105" s="219"/>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2"/>
      <c r="B106" s="403"/>
      <c r="C106" s="235" t="s">
        <v>531</v>
      </c>
      <c r="D106" s="236"/>
      <c r="E106" s="236"/>
      <c r="F106" s="236"/>
      <c r="G106" s="236"/>
      <c r="H106" s="236"/>
      <c r="I106" s="236"/>
      <c r="J106" s="236"/>
      <c r="K106" s="237"/>
      <c r="L106" s="219">
        <v>12</v>
      </c>
      <c r="M106" s="220"/>
      <c r="N106" s="220"/>
      <c r="O106" s="220"/>
      <c r="P106" s="220"/>
      <c r="Q106" s="221"/>
      <c r="R106" s="219"/>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2"/>
      <c r="B107" s="403"/>
      <c r="C107" s="235" t="s">
        <v>532</v>
      </c>
      <c r="D107" s="236"/>
      <c r="E107" s="236"/>
      <c r="F107" s="236"/>
      <c r="G107" s="236"/>
      <c r="H107" s="236"/>
      <c r="I107" s="236"/>
      <c r="J107" s="236"/>
      <c r="K107" s="237"/>
      <c r="L107" s="219">
        <v>9</v>
      </c>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36" customHeight="1" x14ac:dyDescent="0.15">
      <c r="A108" s="402"/>
      <c r="B108" s="403"/>
      <c r="C108" s="235" t="s">
        <v>533</v>
      </c>
      <c r="D108" s="236"/>
      <c r="E108" s="236"/>
      <c r="F108" s="236"/>
      <c r="G108" s="236"/>
      <c r="H108" s="236"/>
      <c r="I108" s="236"/>
      <c r="J108" s="236"/>
      <c r="K108" s="237"/>
      <c r="L108" s="219">
        <v>72</v>
      </c>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2"/>
      <c r="B109" s="403"/>
      <c r="C109" s="406" t="s">
        <v>534</v>
      </c>
      <c r="D109" s="407"/>
      <c r="E109" s="407"/>
      <c r="F109" s="407"/>
      <c r="G109" s="407"/>
      <c r="H109" s="407"/>
      <c r="I109" s="407"/>
      <c r="J109" s="407"/>
      <c r="K109" s="408"/>
      <c r="L109" s="219">
        <v>106</v>
      </c>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4"/>
      <c r="B110" s="405"/>
      <c r="C110" s="222" t="s">
        <v>22</v>
      </c>
      <c r="D110" s="223"/>
      <c r="E110" s="223"/>
      <c r="F110" s="223"/>
      <c r="G110" s="223"/>
      <c r="H110" s="223"/>
      <c r="I110" s="223"/>
      <c r="J110" s="223"/>
      <c r="K110" s="224"/>
      <c r="L110" s="816">
        <f>SUM(L104:Q109)</f>
        <v>216</v>
      </c>
      <c r="M110" s="817"/>
      <c r="N110" s="817"/>
      <c r="O110" s="817"/>
      <c r="P110" s="817"/>
      <c r="Q110" s="818"/>
      <c r="R110" s="816">
        <f>SUM(R104:W109)</f>
        <v>0</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3" t="s">
        <v>390</v>
      </c>
      <c r="B111" s="162"/>
      <c r="C111" s="161" t="s">
        <v>387</v>
      </c>
      <c r="D111" s="162"/>
      <c r="E111" s="257" t="s">
        <v>428</v>
      </c>
      <c r="F111" s="258"/>
      <c r="G111" s="259" t="s">
        <v>653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654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39.75" hidden="1" customHeight="1" x14ac:dyDescent="0.15">
      <c r="A115" s="174"/>
      <c r="B115" s="164"/>
      <c r="C115" s="163"/>
      <c r="D115" s="164"/>
      <c r="E115" s="163"/>
      <c r="F115" s="177"/>
      <c r="G115" s="130" t="s">
        <v>535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537</v>
      </c>
      <c r="AC115" s="90"/>
      <c r="AD115" s="90"/>
      <c r="AE115" s="191" t="s">
        <v>537</v>
      </c>
      <c r="AF115" s="92"/>
      <c r="AG115" s="92"/>
      <c r="AH115" s="92"/>
      <c r="AI115" s="191" t="s">
        <v>537</v>
      </c>
      <c r="AJ115" s="92"/>
      <c r="AK115" s="92"/>
      <c r="AL115" s="92"/>
      <c r="AM115" s="191" t="s">
        <v>539</v>
      </c>
      <c r="AN115" s="92"/>
      <c r="AO115" s="92"/>
      <c r="AP115" s="92"/>
      <c r="AQ115" s="191" t="s">
        <v>537</v>
      </c>
      <c r="AR115" s="92"/>
      <c r="AS115" s="92"/>
      <c r="AT115" s="92"/>
      <c r="AU115" s="191" t="s">
        <v>537</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538</v>
      </c>
      <c r="AC116" s="140"/>
      <c r="AD116" s="140"/>
      <c r="AE116" s="191" t="s">
        <v>537</v>
      </c>
      <c r="AF116" s="92"/>
      <c r="AG116" s="92"/>
      <c r="AH116" s="92"/>
      <c r="AI116" s="191" t="s">
        <v>539</v>
      </c>
      <c r="AJ116" s="92"/>
      <c r="AK116" s="92"/>
      <c r="AL116" s="92"/>
      <c r="AM116" s="191" t="s">
        <v>540</v>
      </c>
      <c r="AN116" s="92"/>
      <c r="AO116" s="92"/>
      <c r="AP116" s="92"/>
      <c r="AQ116" s="191" t="s">
        <v>537</v>
      </c>
      <c r="AR116" s="92"/>
      <c r="AS116" s="92"/>
      <c r="AT116" s="92"/>
      <c r="AU116" s="191" t="s">
        <v>537</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0" customHeight="1" x14ac:dyDescent="0.15">
      <c r="A135" s="174"/>
      <c r="B135" s="164"/>
      <c r="C135" s="163"/>
      <c r="D135" s="164"/>
      <c r="E135" s="163"/>
      <c r="F135" s="177"/>
      <c r="G135" s="130" t="s">
        <v>541</v>
      </c>
      <c r="H135" s="102"/>
      <c r="I135" s="102"/>
      <c r="J135" s="102"/>
      <c r="K135" s="102"/>
      <c r="L135" s="102"/>
      <c r="M135" s="102"/>
      <c r="N135" s="102"/>
      <c r="O135" s="102"/>
      <c r="P135" s="102"/>
      <c r="Q135" s="102"/>
      <c r="R135" s="102"/>
      <c r="S135" s="102"/>
      <c r="T135" s="102"/>
      <c r="U135" s="102"/>
      <c r="V135" s="102"/>
      <c r="W135" s="102"/>
      <c r="X135" s="131"/>
      <c r="Y135" s="192" t="s">
        <v>543</v>
      </c>
      <c r="Z135" s="193"/>
      <c r="AA135" s="193"/>
      <c r="AB135" s="198" t="s">
        <v>544</v>
      </c>
      <c r="AC135" s="193"/>
      <c r="AD135" s="193"/>
      <c r="AE135" s="201" t="s">
        <v>616</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617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x14ac:dyDescent="0.15">
      <c r="A142" s="174"/>
      <c r="B142" s="164"/>
      <c r="C142" s="163"/>
      <c r="D142" s="164"/>
      <c r="E142" s="163"/>
      <c r="F142" s="177"/>
      <c r="G142" s="130" t="s">
        <v>542</v>
      </c>
      <c r="H142" s="102"/>
      <c r="I142" s="102"/>
      <c r="J142" s="102"/>
      <c r="K142" s="102"/>
      <c r="L142" s="102"/>
      <c r="M142" s="102"/>
      <c r="N142" s="102"/>
      <c r="O142" s="102"/>
      <c r="P142" s="102"/>
      <c r="Q142" s="102"/>
      <c r="R142" s="102"/>
      <c r="S142" s="102"/>
      <c r="T142" s="102"/>
      <c r="U142" s="102"/>
      <c r="V142" s="102"/>
      <c r="W142" s="102"/>
      <c r="X142" s="131"/>
      <c r="Y142" s="192" t="s">
        <v>547</v>
      </c>
      <c r="Z142" s="193"/>
      <c r="AA142" s="193"/>
      <c r="AB142" s="198" t="s">
        <v>546</v>
      </c>
      <c r="AC142" s="193"/>
      <c r="AD142" s="193"/>
      <c r="AE142" s="201" t="s">
        <v>584</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59.25"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618</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662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9" t="s">
        <v>401</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371</v>
      </c>
      <c r="AF233" s="868"/>
      <c r="AG233" s="868"/>
      <c r="AH233" s="868"/>
      <c r="AI233" s="868" t="s">
        <v>372</v>
      </c>
      <c r="AJ233" s="868"/>
      <c r="AK233" s="868"/>
      <c r="AL233" s="868"/>
      <c r="AM233" s="868" t="s">
        <v>373</v>
      </c>
      <c r="AN233" s="868"/>
      <c r="AO233" s="868"/>
      <c r="AP233" s="867"/>
      <c r="AQ233" s="867" t="s">
        <v>369</v>
      </c>
      <c r="AR233" s="208"/>
      <c r="AS233" s="208"/>
      <c r="AT233" s="86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370</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402</v>
      </c>
      <c r="Z235" s="873"/>
      <c r="AA235" s="87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7"/>
    </row>
    <row r="237" spans="1:50" ht="18.75" hidden="1" customHeight="1" x14ac:dyDescent="0.15">
      <c r="A237" s="174"/>
      <c r="B237" s="164"/>
      <c r="C237" s="163"/>
      <c r="D237" s="164"/>
      <c r="E237" s="163"/>
      <c r="F237" s="177"/>
      <c r="G237" s="859" t="s">
        <v>401</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371</v>
      </c>
      <c r="AF237" s="868"/>
      <c r="AG237" s="868"/>
      <c r="AH237" s="868"/>
      <c r="AI237" s="868" t="s">
        <v>372</v>
      </c>
      <c r="AJ237" s="868"/>
      <c r="AK237" s="868"/>
      <c r="AL237" s="868"/>
      <c r="AM237" s="868" t="s">
        <v>373</v>
      </c>
      <c r="AN237" s="868"/>
      <c r="AO237" s="868"/>
      <c r="AP237" s="867"/>
      <c r="AQ237" s="867" t="s">
        <v>369</v>
      </c>
      <c r="AR237" s="208"/>
      <c r="AS237" s="208"/>
      <c r="AT237" s="86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370</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402</v>
      </c>
      <c r="Z239" s="873"/>
      <c r="AA239" s="87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7"/>
    </row>
    <row r="241" spans="1:50" ht="18.75" hidden="1" customHeight="1" x14ac:dyDescent="0.15">
      <c r="A241" s="174"/>
      <c r="B241" s="164"/>
      <c r="C241" s="163"/>
      <c r="D241" s="164"/>
      <c r="E241" s="163"/>
      <c r="F241" s="177"/>
      <c r="G241" s="859" t="s">
        <v>401</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371</v>
      </c>
      <c r="AF241" s="868"/>
      <c r="AG241" s="868"/>
      <c r="AH241" s="868"/>
      <c r="AI241" s="868" t="s">
        <v>372</v>
      </c>
      <c r="AJ241" s="868"/>
      <c r="AK241" s="868"/>
      <c r="AL241" s="868"/>
      <c r="AM241" s="868" t="s">
        <v>373</v>
      </c>
      <c r="AN241" s="868"/>
      <c r="AO241" s="868"/>
      <c r="AP241" s="867"/>
      <c r="AQ241" s="867" t="s">
        <v>369</v>
      </c>
      <c r="AR241" s="208"/>
      <c r="AS241" s="208"/>
      <c r="AT241" s="86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370</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402</v>
      </c>
      <c r="Z243" s="873"/>
      <c r="AA243" s="87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7"/>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370</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402</v>
      </c>
      <c r="Z247" s="873"/>
      <c r="AA247" s="87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7"/>
    </row>
    <row r="249" spans="1:50" ht="18.75" hidden="1" customHeight="1" x14ac:dyDescent="0.15">
      <c r="A249" s="174"/>
      <c r="B249" s="164"/>
      <c r="C249" s="163"/>
      <c r="D249" s="164"/>
      <c r="E249" s="163"/>
      <c r="F249" s="177"/>
      <c r="G249" s="859" t="s">
        <v>401</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371</v>
      </c>
      <c r="AF249" s="868"/>
      <c r="AG249" s="868"/>
      <c r="AH249" s="868"/>
      <c r="AI249" s="868" t="s">
        <v>372</v>
      </c>
      <c r="AJ249" s="868"/>
      <c r="AK249" s="868"/>
      <c r="AL249" s="868"/>
      <c r="AM249" s="868" t="s">
        <v>373</v>
      </c>
      <c r="AN249" s="868"/>
      <c r="AO249" s="868"/>
      <c r="AP249" s="867"/>
      <c r="AQ249" s="867" t="s">
        <v>369</v>
      </c>
      <c r="AR249" s="208"/>
      <c r="AS249" s="208"/>
      <c r="AT249" s="86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370</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402</v>
      </c>
      <c r="Z251" s="873"/>
      <c r="AA251" s="87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7"/>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9" t="s">
        <v>401</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371</v>
      </c>
      <c r="AF353" s="868"/>
      <c r="AG353" s="868"/>
      <c r="AH353" s="868"/>
      <c r="AI353" s="868" t="s">
        <v>372</v>
      </c>
      <c r="AJ353" s="868"/>
      <c r="AK353" s="868"/>
      <c r="AL353" s="868"/>
      <c r="AM353" s="868" t="s">
        <v>373</v>
      </c>
      <c r="AN353" s="868"/>
      <c r="AO353" s="868"/>
      <c r="AP353" s="867"/>
      <c r="AQ353" s="867" t="s">
        <v>369</v>
      </c>
      <c r="AR353" s="208"/>
      <c r="AS353" s="208"/>
      <c r="AT353" s="86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370</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402</v>
      </c>
      <c r="Z355" s="873"/>
      <c r="AA355" s="87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7"/>
    </row>
    <row r="357" spans="1:50" ht="18.75" hidden="1" customHeight="1" x14ac:dyDescent="0.15">
      <c r="A357" s="174"/>
      <c r="B357" s="164"/>
      <c r="C357" s="163"/>
      <c r="D357" s="164"/>
      <c r="E357" s="163"/>
      <c r="F357" s="177"/>
      <c r="G357" s="859" t="s">
        <v>401</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371</v>
      </c>
      <c r="AF357" s="868"/>
      <c r="AG357" s="868"/>
      <c r="AH357" s="868"/>
      <c r="AI357" s="868" t="s">
        <v>372</v>
      </c>
      <c r="AJ357" s="868"/>
      <c r="AK357" s="868"/>
      <c r="AL357" s="868"/>
      <c r="AM357" s="868" t="s">
        <v>373</v>
      </c>
      <c r="AN357" s="868"/>
      <c r="AO357" s="868"/>
      <c r="AP357" s="867"/>
      <c r="AQ357" s="867" t="s">
        <v>369</v>
      </c>
      <c r="AR357" s="208"/>
      <c r="AS357" s="208"/>
      <c r="AT357" s="86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370</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402</v>
      </c>
      <c r="Z359" s="873"/>
      <c r="AA359" s="87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7"/>
    </row>
    <row r="361" spans="1:50" ht="18.75" hidden="1" customHeight="1" x14ac:dyDescent="0.15">
      <c r="A361" s="174"/>
      <c r="B361" s="164"/>
      <c r="C361" s="163"/>
      <c r="D361" s="164"/>
      <c r="E361" s="163"/>
      <c r="F361" s="177"/>
      <c r="G361" s="859" t="s">
        <v>401</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371</v>
      </c>
      <c r="AF361" s="868"/>
      <c r="AG361" s="868"/>
      <c r="AH361" s="868"/>
      <c r="AI361" s="868" t="s">
        <v>372</v>
      </c>
      <c r="AJ361" s="868"/>
      <c r="AK361" s="868"/>
      <c r="AL361" s="868"/>
      <c r="AM361" s="868" t="s">
        <v>373</v>
      </c>
      <c r="AN361" s="868"/>
      <c r="AO361" s="868"/>
      <c r="AP361" s="867"/>
      <c r="AQ361" s="867" t="s">
        <v>369</v>
      </c>
      <c r="AR361" s="208"/>
      <c r="AS361" s="208"/>
      <c r="AT361" s="86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370</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402</v>
      </c>
      <c r="Z363" s="873"/>
      <c r="AA363" s="87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7"/>
    </row>
    <row r="365" spans="1:50" ht="18.75" hidden="1" customHeight="1" x14ac:dyDescent="0.15">
      <c r="A365" s="174"/>
      <c r="B365" s="164"/>
      <c r="C365" s="163"/>
      <c r="D365" s="164"/>
      <c r="E365" s="163"/>
      <c r="F365" s="177"/>
      <c r="G365" s="859" t="s">
        <v>401</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371</v>
      </c>
      <c r="AF365" s="868"/>
      <c r="AG365" s="868"/>
      <c r="AH365" s="868"/>
      <c r="AI365" s="868" t="s">
        <v>372</v>
      </c>
      <c r="AJ365" s="868"/>
      <c r="AK365" s="868"/>
      <c r="AL365" s="868"/>
      <c r="AM365" s="868" t="s">
        <v>373</v>
      </c>
      <c r="AN365" s="868"/>
      <c r="AO365" s="868"/>
      <c r="AP365" s="867"/>
      <c r="AQ365" s="867" t="s">
        <v>369</v>
      </c>
      <c r="AR365" s="208"/>
      <c r="AS365" s="208"/>
      <c r="AT365" s="86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370</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402</v>
      </c>
      <c r="Z367" s="873"/>
      <c r="AA367" s="87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7"/>
    </row>
    <row r="369" spans="1:50" ht="18.75" hidden="1" customHeight="1" x14ac:dyDescent="0.15">
      <c r="A369" s="174"/>
      <c r="B369" s="164"/>
      <c r="C369" s="163"/>
      <c r="D369" s="164"/>
      <c r="E369" s="163"/>
      <c r="F369" s="177"/>
      <c r="G369" s="859" t="s">
        <v>401</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371</v>
      </c>
      <c r="AF369" s="868"/>
      <c r="AG369" s="868"/>
      <c r="AH369" s="868"/>
      <c r="AI369" s="868" t="s">
        <v>372</v>
      </c>
      <c r="AJ369" s="868"/>
      <c r="AK369" s="868"/>
      <c r="AL369" s="868"/>
      <c r="AM369" s="868" t="s">
        <v>373</v>
      </c>
      <c r="AN369" s="868"/>
      <c r="AO369" s="868"/>
      <c r="AP369" s="867"/>
      <c r="AQ369" s="867" t="s">
        <v>369</v>
      </c>
      <c r="AR369" s="208"/>
      <c r="AS369" s="208"/>
      <c r="AT369" s="86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370</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402</v>
      </c>
      <c r="Z371" s="873"/>
      <c r="AA371" s="87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7"/>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514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1.75" customHeight="1" x14ac:dyDescent="0.15">
      <c r="A683" s="506" t="s">
        <v>269</v>
      </c>
      <c r="B683" s="507"/>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8" t="s">
        <v>513</v>
      </c>
      <c r="AE683" s="849"/>
      <c r="AF683" s="849"/>
      <c r="AG683" s="845" t="s">
        <v>549</v>
      </c>
      <c r="AH683" s="846"/>
      <c r="AI683" s="846"/>
      <c r="AJ683" s="846"/>
      <c r="AK683" s="846"/>
      <c r="AL683" s="846"/>
      <c r="AM683" s="846"/>
      <c r="AN683" s="846"/>
      <c r="AO683" s="846"/>
      <c r="AP683" s="846"/>
      <c r="AQ683" s="846"/>
      <c r="AR683" s="846"/>
      <c r="AS683" s="846"/>
      <c r="AT683" s="846"/>
      <c r="AU683" s="846"/>
      <c r="AV683" s="846"/>
      <c r="AW683" s="846"/>
      <c r="AX683" s="847"/>
    </row>
    <row r="684" spans="1:50" ht="63"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513</v>
      </c>
      <c r="AE684" s="580"/>
      <c r="AF684" s="580"/>
      <c r="AG684" s="581" t="s">
        <v>554</v>
      </c>
      <c r="AH684" s="582"/>
      <c r="AI684" s="582"/>
      <c r="AJ684" s="582"/>
      <c r="AK684" s="582"/>
      <c r="AL684" s="582"/>
      <c r="AM684" s="582"/>
      <c r="AN684" s="582"/>
      <c r="AO684" s="582"/>
      <c r="AP684" s="582"/>
      <c r="AQ684" s="582"/>
      <c r="AR684" s="582"/>
      <c r="AS684" s="582"/>
      <c r="AT684" s="582"/>
      <c r="AU684" s="582"/>
      <c r="AV684" s="582"/>
      <c r="AW684" s="582"/>
      <c r="AX684" s="583"/>
    </row>
    <row r="685" spans="1:50" ht="62.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513</v>
      </c>
      <c r="AE685" s="590"/>
      <c r="AF685" s="590"/>
      <c r="AG685" s="662" t="s">
        <v>555</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x14ac:dyDescent="0.15">
      <c r="A686" s="563"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3" t="s">
        <v>548</v>
      </c>
      <c r="AE686" s="794"/>
      <c r="AF686" s="794"/>
      <c r="AG686" s="101" t="s">
        <v>585</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27"/>
      <c r="B687" s="744"/>
      <c r="C687" s="556"/>
      <c r="D687" s="557"/>
      <c r="E687" s="591" t="s">
        <v>487</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582</v>
      </c>
      <c r="AE687" s="580"/>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29.25" customHeight="1" x14ac:dyDescent="0.15">
      <c r="A688" s="627"/>
      <c r="B688" s="744"/>
      <c r="C688" s="558"/>
      <c r="D688" s="559"/>
      <c r="E688" s="594" t="s">
        <v>488</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582</v>
      </c>
      <c r="AE688" s="588"/>
      <c r="AF688" s="588"/>
      <c r="AG688" s="662"/>
      <c r="AH688" s="133"/>
      <c r="AI688" s="133"/>
      <c r="AJ688" s="133"/>
      <c r="AK688" s="133"/>
      <c r="AL688" s="133"/>
      <c r="AM688" s="133"/>
      <c r="AN688" s="133"/>
      <c r="AO688" s="133"/>
      <c r="AP688" s="133"/>
      <c r="AQ688" s="133"/>
      <c r="AR688" s="133"/>
      <c r="AS688" s="133"/>
      <c r="AT688" s="133"/>
      <c r="AU688" s="133"/>
      <c r="AV688" s="133"/>
      <c r="AW688" s="133"/>
      <c r="AX688" s="663"/>
    </row>
    <row r="689" spans="1:64" ht="42.75" customHeight="1" x14ac:dyDescent="0.15">
      <c r="A689" s="627"/>
      <c r="B689" s="628"/>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513</v>
      </c>
      <c r="AE689" s="585"/>
      <c r="AF689" s="585"/>
      <c r="AG689" s="503" t="s">
        <v>556</v>
      </c>
      <c r="AH689" s="504"/>
      <c r="AI689" s="504"/>
      <c r="AJ689" s="504"/>
      <c r="AK689" s="504"/>
      <c r="AL689" s="504"/>
      <c r="AM689" s="504"/>
      <c r="AN689" s="504"/>
      <c r="AO689" s="504"/>
      <c r="AP689" s="504"/>
      <c r="AQ689" s="504"/>
      <c r="AR689" s="504"/>
      <c r="AS689" s="504"/>
      <c r="AT689" s="504"/>
      <c r="AU689" s="504"/>
      <c r="AV689" s="504"/>
      <c r="AW689" s="504"/>
      <c r="AX689" s="505"/>
    </row>
    <row r="690" spans="1:64" ht="45.75" customHeight="1" x14ac:dyDescent="0.15">
      <c r="A690" s="627"/>
      <c r="B690" s="628"/>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513</v>
      </c>
      <c r="AE690" s="580"/>
      <c r="AF690" s="580"/>
      <c r="AG690" s="581" t="s">
        <v>550</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7"/>
      <c r="B691" s="628"/>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513</v>
      </c>
      <c r="AE691" s="580"/>
      <c r="AF691" s="580"/>
      <c r="AG691" s="581" t="s">
        <v>635</v>
      </c>
      <c r="AH691" s="603"/>
      <c r="AI691" s="603"/>
      <c r="AJ691" s="603"/>
      <c r="AK691" s="603"/>
      <c r="AL691" s="603"/>
      <c r="AM691" s="603"/>
      <c r="AN691" s="603"/>
      <c r="AO691" s="603"/>
      <c r="AP691" s="603"/>
      <c r="AQ691" s="603"/>
      <c r="AR691" s="603"/>
      <c r="AS691" s="603"/>
      <c r="AT691" s="603"/>
      <c r="AU691" s="603"/>
      <c r="AV691" s="603"/>
      <c r="AW691" s="603"/>
      <c r="AX691" s="604"/>
    </row>
    <row r="692" spans="1:64" ht="36" customHeight="1" x14ac:dyDescent="0.15">
      <c r="A692" s="627"/>
      <c r="B692" s="628"/>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513</v>
      </c>
      <c r="AE692" s="580"/>
      <c r="AF692" s="580"/>
      <c r="AG692" s="581" t="s">
        <v>551</v>
      </c>
      <c r="AH692" s="603"/>
      <c r="AI692" s="603"/>
      <c r="AJ692" s="603"/>
      <c r="AK692" s="603"/>
      <c r="AL692" s="603"/>
      <c r="AM692" s="603"/>
      <c r="AN692" s="603"/>
      <c r="AO692" s="603"/>
      <c r="AP692" s="603"/>
      <c r="AQ692" s="603"/>
      <c r="AR692" s="603"/>
      <c r="AS692" s="603"/>
      <c r="AT692" s="603"/>
      <c r="AU692" s="603"/>
      <c r="AV692" s="603"/>
      <c r="AW692" s="603"/>
      <c r="AX692" s="604"/>
    </row>
    <row r="693" spans="1:64" ht="20.25" customHeight="1" x14ac:dyDescent="0.15">
      <c r="A693" s="627"/>
      <c r="B693" s="628"/>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553</v>
      </c>
      <c r="AE693" s="590"/>
      <c r="AF693" s="590"/>
      <c r="AG693" s="551" t="s">
        <v>465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5.5" customHeight="1" x14ac:dyDescent="0.15">
      <c r="A694" s="629"/>
      <c r="B694" s="630"/>
      <c r="C694" s="745" t="s">
        <v>495</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8" t="s">
        <v>513</v>
      </c>
      <c r="AE694" s="549"/>
      <c r="AF694" s="550"/>
      <c r="AG694" s="569" t="s">
        <v>636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8.75" customHeight="1" x14ac:dyDescent="0.15">
      <c r="A695" s="563" t="s">
        <v>45</v>
      </c>
      <c r="B695" s="626"/>
      <c r="C695" s="631" t="s">
        <v>496</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4" t="s">
        <v>513</v>
      </c>
      <c r="AE695" s="585"/>
      <c r="AF695" s="586"/>
      <c r="AG695" s="503" t="s">
        <v>628</v>
      </c>
      <c r="AH695" s="614"/>
      <c r="AI695" s="614"/>
      <c r="AJ695" s="614"/>
      <c r="AK695" s="614"/>
      <c r="AL695" s="614"/>
      <c r="AM695" s="614"/>
      <c r="AN695" s="614"/>
      <c r="AO695" s="614"/>
      <c r="AP695" s="614"/>
      <c r="AQ695" s="614"/>
      <c r="AR695" s="614"/>
      <c r="AS695" s="614"/>
      <c r="AT695" s="614"/>
      <c r="AU695" s="614"/>
      <c r="AV695" s="614"/>
      <c r="AW695" s="614"/>
      <c r="AX695" s="615"/>
    </row>
    <row r="696" spans="1:64" ht="51.75" customHeight="1" x14ac:dyDescent="0.15">
      <c r="A696" s="627"/>
      <c r="B696" s="628"/>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513</v>
      </c>
      <c r="AE696" s="733"/>
      <c r="AF696" s="733"/>
      <c r="AG696" s="581" t="s">
        <v>629</v>
      </c>
      <c r="AH696" s="603"/>
      <c r="AI696" s="603"/>
      <c r="AJ696" s="603"/>
      <c r="AK696" s="603"/>
      <c r="AL696" s="603"/>
      <c r="AM696" s="603"/>
      <c r="AN696" s="603"/>
      <c r="AO696" s="603"/>
      <c r="AP696" s="603"/>
      <c r="AQ696" s="603"/>
      <c r="AR696" s="603"/>
      <c r="AS696" s="603"/>
      <c r="AT696" s="603"/>
      <c r="AU696" s="603"/>
      <c r="AV696" s="603"/>
      <c r="AW696" s="603"/>
      <c r="AX696" s="604"/>
    </row>
    <row r="697" spans="1:64" ht="39.75" customHeight="1" x14ac:dyDescent="0.15">
      <c r="A697" s="627"/>
      <c r="B697" s="628"/>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513</v>
      </c>
      <c r="AE697" s="580"/>
      <c r="AF697" s="580"/>
      <c r="AG697" s="581" t="s">
        <v>552</v>
      </c>
      <c r="AH697" s="582"/>
      <c r="AI697" s="582"/>
      <c r="AJ697" s="582"/>
      <c r="AK697" s="582"/>
      <c r="AL697" s="582"/>
      <c r="AM697" s="582"/>
      <c r="AN697" s="582"/>
      <c r="AO697" s="582"/>
      <c r="AP697" s="582"/>
      <c r="AQ697" s="582"/>
      <c r="AR697" s="582"/>
      <c r="AS697" s="582"/>
      <c r="AT697" s="582"/>
      <c r="AU697" s="582"/>
      <c r="AV697" s="582"/>
      <c r="AW697" s="582"/>
      <c r="AX697" s="583"/>
    </row>
    <row r="698" spans="1:64" ht="39" customHeight="1" x14ac:dyDescent="0.15">
      <c r="A698" s="629"/>
      <c r="B698" s="630"/>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513</v>
      </c>
      <c r="AE698" s="580"/>
      <c r="AF698" s="580"/>
      <c r="AG698" s="104" t="s">
        <v>630</v>
      </c>
      <c r="AH698" s="777"/>
      <c r="AI698" s="777"/>
      <c r="AJ698" s="777"/>
      <c r="AK698" s="777"/>
      <c r="AL698" s="777"/>
      <c r="AM698" s="777"/>
      <c r="AN698" s="777"/>
      <c r="AO698" s="777"/>
      <c r="AP698" s="777"/>
      <c r="AQ698" s="777"/>
      <c r="AR698" s="777"/>
      <c r="AS698" s="777"/>
      <c r="AT698" s="777"/>
      <c r="AU698" s="777"/>
      <c r="AV698" s="777"/>
      <c r="AW698" s="777"/>
      <c r="AX698" s="778"/>
    </row>
    <row r="699" spans="1:64" ht="33.6" customHeight="1" x14ac:dyDescent="0.15">
      <c r="A699" s="618" t="s">
        <v>65</v>
      </c>
      <c r="B699" s="61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553</v>
      </c>
      <c r="AE699" s="585"/>
      <c r="AF699" s="585"/>
      <c r="AG699" s="101" t="s">
        <v>644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0" t="s">
        <v>70</v>
      </c>
      <c r="D700" s="601"/>
      <c r="E700" s="601"/>
      <c r="F700" s="601"/>
      <c r="G700" s="601"/>
      <c r="H700" s="601"/>
      <c r="I700" s="601"/>
      <c r="J700" s="601"/>
      <c r="K700" s="601"/>
      <c r="L700" s="601"/>
      <c r="M700" s="601"/>
      <c r="N700" s="601"/>
      <c r="O700" s="602"/>
      <c r="P700" s="616" t="s">
        <v>0</v>
      </c>
      <c r="Q700" s="616"/>
      <c r="R700" s="616"/>
      <c r="S700" s="617"/>
      <c r="T700" s="772" t="s">
        <v>29</v>
      </c>
      <c r="U700" s="616"/>
      <c r="V700" s="616"/>
      <c r="W700" s="616"/>
      <c r="X700" s="616"/>
      <c r="Y700" s="616"/>
      <c r="Z700" s="616"/>
      <c r="AA700" s="616"/>
      <c r="AB700" s="616"/>
      <c r="AC700" s="616"/>
      <c r="AD700" s="616"/>
      <c r="AE700" s="616"/>
      <c r="AF700" s="773"/>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0"/>
      <c r="B701" s="621"/>
      <c r="C701" s="751" t="s">
        <v>642</v>
      </c>
      <c r="D701" s="752"/>
      <c r="E701" s="752"/>
      <c r="F701" s="752"/>
      <c r="G701" s="752"/>
      <c r="H701" s="752"/>
      <c r="I701" s="752"/>
      <c r="J701" s="752"/>
      <c r="K701" s="752"/>
      <c r="L701" s="752"/>
      <c r="M701" s="752"/>
      <c r="N701" s="752"/>
      <c r="O701" s="753"/>
      <c r="P701" s="572" t="s">
        <v>644</v>
      </c>
      <c r="Q701" s="572"/>
      <c r="R701" s="572"/>
      <c r="S701" s="573"/>
      <c r="T701" s="624" t="s">
        <v>644</v>
      </c>
      <c r="U701" s="582"/>
      <c r="V701" s="582"/>
      <c r="W701" s="582"/>
      <c r="X701" s="582"/>
      <c r="Y701" s="582"/>
      <c r="Z701" s="582"/>
      <c r="AA701" s="582"/>
      <c r="AB701" s="582"/>
      <c r="AC701" s="582"/>
      <c r="AD701" s="582"/>
      <c r="AE701" s="582"/>
      <c r="AF701" s="625"/>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hidden="1" customHeight="1" x14ac:dyDescent="0.15">
      <c r="A702" s="620"/>
      <c r="B702" s="621"/>
      <c r="C702" s="751" t="s">
        <v>642</v>
      </c>
      <c r="D702" s="752"/>
      <c r="E702" s="752"/>
      <c r="F702" s="752"/>
      <c r="G702" s="752"/>
      <c r="H702" s="752"/>
      <c r="I702" s="752"/>
      <c r="J702" s="752"/>
      <c r="K702" s="752"/>
      <c r="L702" s="752"/>
      <c r="M702" s="752"/>
      <c r="N702" s="752"/>
      <c r="O702" s="753"/>
      <c r="P702" s="572" t="s">
        <v>642</v>
      </c>
      <c r="Q702" s="572"/>
      <c r="R702" s="572"/>
      <c r="S702" s="573"/>
      <c r="T702" s="624" t="s">
        <v>644</v>
      </c>
      <c r="U702" s="582"/>
      <c r="V702" s="582"/>
      <c r="W702" s="582"/>
      <c r="X702" s="582"/>
      <c r="Y702" s="582"/>
      <c r="Z702" s="582"/>
      <c r="AA702" s="582"/>
      <c r="AB702" s="582"/>
      <c r="AC702" s="582"/>
      <c r="AD702" s="582"/>
      <c r="AE702" s="582"/>
      <c r="AF702" s="625"/>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hidden="1" customHeight="1" x14ac:dyDescent="0.15">
      <c r="A703" s="620"/>
      <c r="B703" s="621"/>
      <c r="C703" s="751" t="s">
        <v>642</v>
      </c>
      <c r="D703" s="752"/>
      <c r="E703" s="752"/>
      <c r="F703" s="752"/>
      <c r="G703" s="752"/>
      <c r="H703" s="752"/>
      <c r="I703" s="752"/>
      <c r="J703" s="752"/>
      <c r="K703" s="752"/>
      <c r="L703" s="752"/>
      <c r="M703" s="752"/>
      <c r="N703" s="752"/>
      <c r="O703" s="753"/>
      <c r="P703" s="572" t="s">
        <v>642</v>
      </c>
      <c r="Q703" s="572"/>
      <c r="R703" s="572"/>
      <c r="S703" s="573"/>
      <c r="T703" s="624" t="s">
        <v>644</v>
      </c>
      <c r="U703" s="582"/>
      <c r="V703" s="582"/>
      <c r="W703" s="582"/>
      <c r="X703" s="582"/>
      <c r="Y703" s="582"/>
      <c r="Z703" s="582"/>
      <c r="AA703" s="582"/>
      <c r="AB703" s="582"/>
      <c r="AC703" s="582"/>
      <c r="AD703" s="582"/>
      <c r="AE703" s="582"/>
      <c r="AF703" s="625"/>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hidden="1" customHeight="1" x14ac:dyDescent="0.15">
      <c r="A704" s="620"/>
      <c r="B704" s="621"/>
      <c r="C704" s="751" t="s">
        <v>642</v>
      </c>
      <c r="D704" s="752"/>
      <c r="E704" s="752"/>
      <c r="F704" s="752"/>
      <c r="G704" s="752"/>
      <c r="H704" s="752"/>
      <c r="I704" s="752"/>
      <c r="J704" s="752"/>
      <c r="K704" s="752"/>
      <c r="L704" s="752"/>
      <c r="M704" s="752"/>
      <c r="N704" s="752"/>
      <c r="O704" s="753"/>
      <c r="P704" s="572" t="s">
        <v>642</v>
      </c>
      <c r="Q704" s="572"/>
      <c r="R704" s="572"/>
      <c r="S704" s="573"/>
      <c r="T704" s="624" t="s">
        <v>644</v>
      </c>
      <c r="U704" s="582"/>
      <c r="V704" s="582"/>
      <c r="W704" s="582"/>
      <c r="X704" s="582"/>
      <c r="Y704" s="582"/>
      <c r="Z704" s="582"/>
      <c r="AA704" s="582"/>
      <c r="AB704" s="582"/>
      <c r="AC704" s="582"/>
      <c r="AD704" s="582"/>
      <c r="AE704" s="582"/>
      <c r="AF704" s="625"/>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hidden="1" customHeight="1" x14ac:dyDescent="0.15">
      <c r="A705" s="622"/>
      <c r="B705" s="623"/>
      <c r="C705" s="758" t="s">
        <v>643</v>
      </c>
      <c r="D705" s="759"/>
      <c r="E705" s="759"/>
      <c r="F705" s="759"/>
      <c r="G705" s="759"/>
      <c r="H705" s="759"/>
      <c r="I705" s="759"/>
      <c r="J705" s="759"/>
      <c r="K705" s="759"/>
      <c r="L705" s="759"/>
      <c r="M705" s="759"/>
      <c r="N705" s="759"/>
      <c r="O705" s="760"/>
      <c r="P705" s="770" t="s">
        <v>642</v>
      </c>
      <c r="Q705" s="770"/>
      <c r="R705" s="770"/>
      <c r="S705" s="771"/>
      <c r="T705" s="774" t="s">
        <v>644</v>
      </c>
      <c r="U705" s="775"/>
      <c r="V705" s="775"/>
      <c r="W705" s="775"/>
      <c r="X705" s="775"/>
      <c r="Y705" s="775"/>
      <c r="Z705" s="775"/>
      <c r="AA705" s="775"/>
      <c r="AB705" s="775"/>
      <c r="AC705" s="775"/>
      <c r="AD705" s="775"/>
      <c r="AE705" s="7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88.5" customHeight="1" x14ac:dyDescent="0.15">
      <c r="A706" s="563" t="s">
        <v>54</v>
      </c>
      <c r="B706" s="564"/>
      <c r="C706" s="279" t="s">
        <v>60</v>
      </c>
      <c r="D706" s="754"/>
      <c r="E706" s="754"/>
      <c r="F706" s="755"/>
      <c r="G706" s="767" t="s">
        <v>631</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44.25" customHeight="1" thickBot="1" x14ac:dyDescent="0.2">
      <c r="A707" s="565"/>
      <c r="B707" s="566"/>
      <c r="C707" s="764" t="s">
        <v>64</v>
      </c>
      <c r="D707" s="765"/>
      <c r="E707" s="765"/>
      <c r="F707" s="766"/>
      <c r="G707" s="767" t="s">
        <v>557</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hidden="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hidden="1" customHeight="1" thickBot="1" x14ac:dyDescent="0.2">
      <c r="A709" s="739"/>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hidden="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hidden="1" customHeight="1" thickBot="1" x14ac:dyDescent="0.2">
      <c r="A711" s="560"/>
      <c r="B711" s="561"/>
      <c r="C711" s="561"/>
      <c r="D711" s="561"/>
      <c r="E711" s="562"/>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hidden="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hidden="1"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10.25" customHeight="1" thickBot="1" x14ac:dyDescent="0.2">
      <c r="A715" s="597" t="s">
        <v>632</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7" t="s">
        <v>462</v>
      </c>
      <c r="B717" s="300"/>
      <c r="C717" s="300"/>
      <c r="D717" s="300"/>
      <c r="E717" s="300"/>
      <c r="F717" s="300"/>
      <c r="G717" s="722" t="s">
        <v>619</v>
      </c>
      <c r="H717" s="723"/>
      <c r="I717" s="723"/>
      <c r="J717" s="723"/>
      <c r="K717" s="723"/>
      <c r="L717" s="723"/>
      <c r="M717" s="723"/>
      <c r="N717" s="723"/>
      <c r="O717" s="723"/>
      <c r="P717" s="723"/>
      <c r="Q717" s="300" t="s">
        <v>375</v>
      </c>
      <c r="R717" s="300"/>
      <c r="S717" s="300"/>
      <c r="T717" s="300"/>
      <c r="U717" s="300"/>
      <c r="V717" s="300"/>
      <c r="W717" s="722" t="s">
        <v>620</v>
      </c>
      <c r="X717" s="723"/>
      <c r="Y717" s="723"/>
      <c r="Z717" s="723"/>
      <c r="AA717" s="723"/>
      <c r="AB717" s="723"/>
      <c r="AC717" s="723"/>
      <c r="AD717" s="723"/>
      <c r="AE717" s="723"/>
      <c r="AF717" s="723"/>
      <c r="AG717" s="300" t="s">
        <v>376</v>
      </c>
      <c r="AH717" s="300"/>
      <c r="AI717" s="300"/>
      <c r="AJ717" s="300"/>
      <c r="AK717" s="300"/>
      <c r="AL717" s="300"/>
      <c r="AM717" s="722" t="s">
        <v>622</v>
      </c>
      <c r="AN717" s="723"/>
      <c r="AO717" s="723"/>
      <c r="AP717" s="723"/>
      <c r="AQ717" s="723"/>
      <c r="AR717" s="723"/>
      <c r="AS717" s="723"/>
      <c r="AT717" s="723"/>
      <c r="AU717" s="723"/>
      <c r="AV717" s="723"/>
      <c r="AW717" s="60"/>
      <c r="AX717" s="61"/>
    </row>
    <row r="718" spans="1:50" ht="19.899999999999999" customHeight="1" thickBot="1" x14ac:dyDescent="0.2">
      <c r="A718" s="718" t="s">
        <v>377</v>
      </c>
      <c r="B718" s="661"/>
      <c r="C718" s="661"/>
      <c r="D718" s="661"/>
      <c r="E718" s="661"/>
      <c r="F718" s="661"/>
      <c r="G718" s="782" t="s">
        <v>558</v>
      </c>
      <c r="H718" s="783"/>
      <c r="I718" s="783"/>
      <c r="J718" s="783"/>
      <c r="K718" s="783"/>
      <c r="L718" s="783"/>
      <c r="M718" s="783"/>
      <c r="N718" s="783"/>
      <c r="O718" s="783"/>
      <c r="P718" s="783"/>
      <c r="Q718" s="661" t="s">
        <v>378</v>
      </c>
      <c r="R718" s="661"/>
      <c r="S718" s="661"/>
      <c r="T718" s="661"/>
      <c r="U718" s="661"/>
      <c r="V718" s="661"/>
      <c r="W718" s="659" t="s">
        <v>621</v>
      </c>
      <c r="X718" s="660"/>
      <c r="Y718" s="660"/>
      <c r="Z718" s="660"/>
      <c r="AA718" s="660"/>
      <c r="AB718" s="660"/>
      <c r="AC718" s="660"/>
      <c r="AD718" s="660"/>
      <c r="AE718" s="660"/>
      <c r="AF718" s="660"/>
      <c r="AG718" s="661" t="s">
        <v>379</v>
      </c>
      <c r="AH718" s="661"/>
      <c r="AI718" s="661"/>
      <c r="AJ718" s="661"/>
      <c r="AK718" s="661"/>
      <c r="AL718" s="661"/>
      <c r="AM718" s="756" t="s">
        <v>646</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603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7"/>
      <c r="C760" s="737"/>
      <c r="D760" s="737"/>
      <c r="E760" s="737"/>
      <c r="F760" s="738"/>
      <c r="G760" s="290" t="s">
        <v>559</v>
      </c>
      <c r="H760" s="291"/>
      <c r="I760" s="291"/>
      <c r="J760" s="291"/>
      <c r="K760" s="292"/>
      <c r="L760" s="293" t="s">
        <v>587</v>
      </c>
      <c r="M760" s="294"/>
      <c r="N760" s="294"/>
      <c r="O760" s="294"/>
      <c r="P760" s="294"/>
      <c r="Q760" s="294"/>
      <c r="R760" s="294"/>
      <c r="S760" s="294"/>
      <c r="T760" s="294"/>
      <c r="U760" s="294"/>
      <c r="V760" s="294"/>
      <c r="W760" s="294"/>
      <c r="X760" s="295"/>
      <c r="Y760" s="455">
        <v>5</v>
      </c>
      <c r="Z760" s="456"/>
      <c r="AA760" s="456"/>
      <c r="AB760" s="539"/>
      <c r="AC760" s="290" t="s">
        <v>559</v>
      </c>
      <c r="AD760" s="291"/>
      <c r="AE760" s="291"/>
      <c r="AF760" s="291"/>
      <c r="AG760" s="292"/>
      <c r="AH760" s="293" t="s">
        <v>589</v>
      </c>
      <c r="AI760" s="294"/>
      <c r="AJ760" s="294"/>
      <c r="AK760" s="294"/>
      <c r="AL760" s="294"/>
      <c r="AM760" s="294"/>
      <c r="AN760" s="294"/>
      <c r="AO760" s="294"/>
      <c r="AP760" s="294"/>
      <c r="AQ760" s="294"/>
      <c r="AR760" s="294"/>
      <c r="AS760" s="294"/>
      <c r="AT760" s="295"/>
      <c r="AU760" s="455">
        <v>4</v>
      </c>
      <c r="AV760" s="456"/>
      <c r="AW760" s="456"/>
      <c r="AX760" s="457"/>
    </row>
    <row r="761" spans="1:50" ht="24.75" customHeight="1" x14ac:dyDescent="0.15">
      <c r="A761" s="568"/>
      <c r="B761" s="737"/>
      <c r="C761" s="737"/>
      <c r="D761" s="737"/>
      <c r="E761" s="737"/>
      <c r="F761" s="738"/>
      <c r="G761" s="270" t="s">
        <v>560</v>
      </c>
      <c r="H761" s="271"/>
      <c r="I761" s="271"/>
      <c r="J761" s="271"/>
      <c r="K761" s="272"/>
      <c r="L761" s="371" t="s">
        <v>588</v>
      </c>
      <c r="M761" s="372"/>
      <c r="N761" s="372"/>
      <c r="O761" s="372"/>
      <c r="P761" s="372"/>
      <c r="Q761" s="372"/>
      <c r="R761" s="372"/>
      <c r="S761" s="372"/>
      <c r="T761" s="372"/>
      <c r="U761" s="372"/>
      <c r="V761" s="372"/>
      <c r="W761" s="372"/>
      <c r="X761" s="373"/>
      <c r="Y761" s="368">
        <v>3</v>
      </c>
      <c r="Z761" s="369"/>
      <c r="AA761" s="369"/>
      <c r="AB761" s="375"/>
      <c r="AC761" s="270" t="s">
        <v>560</v>
      </c>
      <c r="AD761" s="271"/>
      <c r="AE761" s="271"/>
      <c r="AF761" s="271"/>
      <c r="AG761" s="272"/>
      <c r="AH761" s="371" t="s">
        <v>590</v>
      </c>
      <c r="AI761" s="372"/>
      <c r="AJ761" s="372"/>
      <c r="AK761" s="372"/>
      <c r="AL761" s="372"/>
      <c r="AM761" s="372"/>
      <c r="AN761" s="372"/>
      <c r="AO761" s="372"/>
      <c r="AP761" s="372"/>
      <c r="AQ761" s="372"/>
      <c r="AR761" s="372"/>
      <c r="AS761" s="372"/>
      <c r="AT761" s="373"/>
      <c r="AU761" s="368">
        <v>3</v>
      </c>
      <c r="AV761" s="369"/>
      <c r="AW761" s="369"/>
      <c r="AX761" s="370"/>
    </row>
    <row r="762" spans="1:50" ht="24.75" hidden="1" customHeight="1" x14ac:dyDescent="0.15">
      <c r="A762" s="568"/>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v>
      </c>
      <c r="AV770" s="382"/>
      <c r="AW770" s="382"/>
      <c r="AX770" s="384"/>
    </row>
    <row r="771" spans="1:50" ht="30" customHeight="1" x14ac:dyDescent="0.15">
      <c r="A771" s="568"/>
      <c r="B771" s="737"/>
      <c r="C771" s="737"/>
      <c r="D771" s="737"/>
      <c r="E771" s="737"/>
      <c r="F771" s="738"/>
      <c r="G771" s="392" t="s">
        <v>605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606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7"/>
      <c r="C773" s="737"/>
      <c r="D773" s="737"/>
      <c r="E773" s="737"/>
      <c r="F773" s="738"/>
      <c r="G773" s="290" t="s">
        <v>598</v>
      </c>
      <c r="H773" s="291"/>
      <c r="I773" s="291"/>
      <c r="J773" s="291"/>
      <c r="K773" s="292"/>
      <c r="L773" s="293" t="s">
        <v>597</v>
      </c>
      <c r="M773" s="294"/>
      <c r="N773" s="294"/>
      <c r="O773" s="294"/>
      <c r="P773" s="294"/>
      <c r="Q773" s="294"/>
      <c r="R773" s="294"/>
      <c r="S773" s="294"/>
      <c r="T773" s="294"/>
      <c r="U773" s="294"/>
      <c r="V773" s="294"/>
      <c r="W773" s="294"/>
      <c r="X773" s="295"/>
      <c r="Y773" s="455">
        <v>7</v>
      </c>
      <c r="Z773" s="456"/>
      <c r="AA773" s="456"/>
      <c r="AB773" s="539"/>
      <c r="AC773" s="290" t="s">
        <v>559</v>
      </c>
      <c r="AD773" s="291"/>
      <c r="AE773" s="291"/>
      <c r="AF773" s="291"/>
      <c r="AG773" s="292"/>
      <c r="AH773" s="293" t="s">
        <v>596</v>
      </c>
      <c r="AI773" s="294"/>
      <c r="AJ773" s="294"/>
      <c r="AK773" s="294"/>
      <c r="AL773" s="294"/>
      <c r="AM773" s="294"/>
      <c r="AN773" s="294"/>
      <c r="AO773" s="294"/>
      <c r="AP773" s="294"/>
      <c r="AQ773" s="294"/>
      <c r="AR773" s="294"/>
      <c r="AS773" s="294"/>
      <c r="AT773" s="295"/>
      <c r="AU773" s="455">
        <v>7</v>
      </c>
      <c r="AV773" s="456"/>
      <c r="AW773" s="456"/>
      <c r="AX773" s="457"/>
    </row>
    <row r="774" spans="1:50" ht="24.75" customHeight="1" x14ac:dyDescent="0.15">
      <c r="A774" s="568"/>
      <c r="B774" s="737"/>
      <c r="C774" s="737"/>
      <c r="D774" s="737"/>
      <c r="E774" s="737"/>
      <c r="F774" s="738"/>
      <c r="G774" s="270" t="s">
        <v>599</v>
      </c>
      <c r="H774" s="271"/>
      <c r="I774" s="271"/>
      <c r="J774" s="271"/>
      <c r="K774" s="272"/>
      <c r="L774" s="371" t="s">
        <v>602</v>
      </c>
      <c r="M774" s="372"/>
      <c r="N774" s="372"/>
      <c r="O774" s="372"/>
      <c r="P774" s="372"/>
      <c r="Q774" s="372"/>
      <c r="R774" s="372"/>
      <c r="S774" s="372"/>
      <c r="T774" s="372"/>
      <c r="U774" s="372"/>
      <c r="V774" s="372"/>
      <c r="W774" s="372"/>
      <c r="X774" s="373"/>
      <c r="Y774" s="368">
        <v>5</v>
      </c>
      <c r="Z774" s="369"/>
      <c r="AA774" s="369"/>
      <c r="AB774" s="375"/>
      <c r="AC774" s="270" t="s">
        <v>560</v>
      </c>
      <c r="AD774" s="271"/>
      <c r="AE774" s="271"/>
      <c r="AF774" s="271"/>
      <c r="AG774" s="272"/>
      <c r="AH774" s="371" t="s">
        <v>600</v>
      </c>
      <c r="AI774" s="372"/>
      <c r="AJ774" s="372"/>
      <c r="AK774" s="372"/>
      <c r="AL774" s="372"/>
      <c r="AM774" s="372"/>
      <c r="AN774" s="372"/>
      <c r="AO774" s="372"/>
      <c r="AP774" s="372"/>
      <c r="AQ774" s="372"/>
      <c r="AR774" s="372"/>
      <c r="AS774" s="372"/>
      <c r="AT774" s="373"/>
      <c r="AU774" s="368">
        <v>3</v>
      </c>
      <c r="AV774" s="369"/>
      <c r="AW774" s="369"/>
      <c r="AX774" s="370"/>
    </row>
    <row r="775" spans="1:50" ht="24.75" customHeight="1" x14ac:dyDescent="0.15">
      <c r="A775" s="568"/>
      <c r="B775" s="737"/>
      <c r="C775" s="737"/>
      <c r="D775" s="737"/>
      <c r="E775" s="737"/>
      <c r="F775" s="738"/>
      <c r="G775" s="270" t="s">
        <v>601</v>
      </c>
      <c r="H775" s="271"/>
      <c r="I775" s="271"/>
      <c r="J775" s="271"/>
      <c r="K775" s="272"/>
      <c r="L775" s="371" t="s">
        <v>601</v>
      </c>
      <c r="M775" s="372"/>
      <c r="N775" s="372"/>
      <c r="O775" s="372"/>
      <c r="P775" s="372"/>
      <c r="Q775" s="372"/>
      <c r="R775" s="372"/>
      <c r="S775" s="372"/>
      <c r="T775" s="372"/>
      <c r="U775" s="372"/>
      <c r="V775" s="372"/>
      <c r="W775" s="372"/>
      <c r="X775" s="373"/>
      <c r="Y775" s="368">
        <v>2</v>
      </c>
      <c r="Z775" s="369"/>
      <c r="AA775" s="369"/>
      <c r="AB775" s="375"/>
      <c r="AC775" s="270" t="s">
        <v>561</v>
      </c>
      <c r="AD775" s="271"/>
      <c r="AE775" s="271"/>
      <c r="AF775" s="271"/>
      <c r="AG775" s="272"/>
      <c r="AH775" s="371" t="s">
        <v>561</v>
      </c>
      <c r="AI775" s="372"/>
      <c r="AJ775" s="372"/>
      <c r="AK775" s="372"/>
      <c r="AL775" s="372"/>
      <c r="AM775" s="372"/>
      <c r="AN775" s="372"/>
      <c r="AO775" s="372"/>
      <c r="AP775" s="372"/>
      <c r="AQ775" s="372"/>
      <c r="AR775" s="372"/>
      <c r="AS775" s="372"/>
      <c r="AT775" s="373"/>
      <c r="AU775" s="368">
        <v>1</v>
      </c>
      <c r="AV775" s="369"/>
      <c r="AW775" s="369"/>
      <c r="AX775" s="370"/>
    </row>
    <row r="776" spans="1:50" ht="24.75" hidden="1" customHeight="1" x14ac:dyDescent="0.15">
      <c r="A776" s="568"/>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14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11</v>
      </c>
      <c r="AV783" s="382"/>
      <c r="AW783" s="382"/>
      <c r="AX783" s="384"/>
    </row>
    <row r="784" spans="1:50" ht="30" customHeight="1" x14ac:dyDescent="0.15">
      <c r="A784" s="568"/>
      <c r="B784" s="737"/>
      <c r="C784" s="737"/>
      <c r="D784" s="737"/>
      <c r="E784" s="737"/>
      <c r="F784" s="738"/>
      <c r="G784" s="392" t="s">
        <v>607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608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7"/>
      <c r="C786" s="737"/>
      <c r="D786" s="737"/>
      <c r="E786" s="737"/>
      <c r="F786" s="738"/>
      <c r="G786" s="290" t="s">
        <v>559</v>
      </c>
      <c r="H786" s="291"/>
      <c r="I786" s="291"/>
      <c r="J786" s="291"/>
      <c r="K786" s="292"/>
      <c r="L786" s="293" t="s">
        <v>589</v>
      </c>
      <c r="M786" s="294"/>
      <c r="N786" s="294"/>
      <c r="O786" s="294"/>
      <c r="P786" s="294"/>
      <c r="Q786" s="294"/>
      <c r="R786" s="294"/>
      <c r="S786" s="294"/>
      <c r="T786" s="294"/>
      <c r="U786" s="294"/>
      <c r="V786" s="294"/>
      <c r="W786" s="294"/>
      <c r="X786" s="295"/>
      <c r="Y786" s="455">
        <v>8</v>
      </c>
      <c r="Z786" s="456"/>
      <c r="AA786" s="456"/>
      <c r="AB786" s="539"/>
      <c r="AC786" s="290" t="s">
        <v>559</v>
      </c>
      <c r="AD786" s="291"/>
      <c r="AE786" s="291"/>
      <c r="AF786" s="291"/>
      <c r="AG786" s="292"/>
      <c r="AH786" s="293" t="s">
        <v>589</v>
      </c>
      <c r="AI786" s="294"/>
      <c r="AJ786" s="294"/>
      <c r="AK786" s="294"/>
      <c r="AL786" s="294"/>
      <c r="AM786" s="294"/>
      <c r="AN786" s="294"/>
      <c r="AO786" s="294"/>
      <c r="AP786" s="294"/>
      <c r="AQ786" s="294"/>
      <c r="AR786" s="294"/>
      <c r="AS786" s="294"/>
      <c r="AT786" s="295"/>
      <c r="AU786" s="455">
        <v>1</v>
      </c>
      <c r="AV786" s="456"/>
      <c r="AW786" s="456"/>
      <c r="AX786" s="457"/>
    </row>
    <row r="787" spans="1:50" ht="24.75" customHeight="1" x14ac:dyDescent="0.15">
      <c r="A787" s="568"/>
      <c r="B787" s="737"/>
      <c r="C787" s="737"/>
      <c r="D787" s="737"/>
      <c r="E787" s="737"/>
      <c r="F787" s="738"/>
      <c r="G787" s="270" t="s">
        <v>560</v>
      </c>
      <c r="H787" s="271"/>
      <c r="I787" s="271"/>
      <c r="J787" s="271"/>
      <c r="K787" s="272"/>
      <c r="L787" s="371" t="s">
        <v>591</v>
      </c>
      <c r="M787" s="372"/>
      <c r="N787" s="372"/>
      <c r="O787" s="372"/>
      <c r="P787" s="372"/>
      <c r="Q787" s="372"/>
      <c r="R787" s="372"/>
      <c r="S787" s="372"/>
      <c r="T787" s="372"/>
      <c r="U787" s="372"/>
      <c r="V787" s="372"/>
      <c r="W787" s="372"/>
      <c r="X787" s="373"/>
      <c r="Y787" s="368">
        <v>10</v>
      </c>
      <c r="Z787" s="369"/>
      <c r="AA787" s="369"/>
      <c r="AB787" s="375"/>
      <c r="AC787" s="270" t="s">
        <v>560</v>
      </c>
      <c r="AD787" s="271"/>
      <c r="AE787" s="271"/>
      <c r="AF787" s="271"/>
      <c r="AG787" s="272"/>
      <c r="AH787" s="371" t="s">
        <v>590</v>
      </c>
      <c r="AI787" s="372"/>
      <c r="AJ787" s="372"/>
      <c r="AK787" s="372"/>
      <c r="AL787" s="372"/>
      <c r="AM787" s="372"/>
      <c r="AN787" s="372"/>
      <c r="AO787" s="372"/>
      <c r="AP787" s="372"/>
      <c r="AQ787" s="372"/>
      <c r="AR787" s="372"/>
      <c r="AS787" s="372"/>
      <c r="AT787" s="373"/>
      <c r="AU787" s="368">
        <v>10</v>
      </c>
      <c r="AV787" s="369"/>
      <c r="AW787" s="369"/>
      <c r="AX787" s="370"/>
    </row>
    <row r="788" spans="1:50" ht="24.75" customHeight="1" x14ac:dyDescent="0.15">
      <c r="A788" s="568"/>
      <c r="B788" s="737"/>
      <c r="C788" s="737"/>
      <c r="D788" s="737"/>
      <c r="E788" s="737"/>
      <c r="F788" s="738"/>
      <c r="G788" s="270" t="s">
        <v>561</v>
      </c>
      <c r="H788" s="271"/>
      <c r="I788" s="271"/>
      <c r="J788" s="271"/>
      <c r="K788" s="272"/>
      <c r="L788" s="371" t="s">
        <v>592</v>
      </c>
      <c r="M788" s="372"/>
      <c r="N788" s="372"/>
      <c r="O788" s="372"/>
      <c r="P788" s="372"/>
      <c r="Q788" s="372"/>
      <c r="R788" s="372"/>
      <c r="S788" s="372"/>
      <c r="T788" s="372"/>
      <c r="U788" s="372"/>
      <c r="V788" s="372"/>
      <c r="W788" s="372"/>
      <c r="X788" s="373"/>
      <c r="Y788" s="368">
        <v>1</v>
      </c>
      <c r="Z788" s="369"/>
      <c r="AA788" s="369"/>
      <c r="AB788" s="375"/>
      <c r="AC788" s="270" t="s">
        <v>655</v>
      </c>
      <c r="AD788" s="271"/>
      <c r="AE788" s="271"/>
      <c r="AF788" s="271"/>
      <c r="AG788" s="272"/>
      <c r="AH788" s="371" t="s">
        <v>655</v>
      </c>
      <c r="AI788" s="372"/>
      <c r="AJ788" s="372"/>
      <c r="AK788" s="372"/>
      <c r="AL788" s="372"/>
      <c r="AM788" s="372"/>
      <c r="AN788" s="372"/>
      <c r="AO788" s="372"/>
      <c r="AP788" s="372"/>
      <c r="AQ788" s="372"/>
      <c r="AR788" s="372"/>
      <c r="AS788" s="372"/>
      <c r="AT788" s="373"/>
      <c r="AU788" s="368" t="s">
        <v>655</v>
      </c>
      <c r="AV788" s="369"/>
      <c r="AW788" s="369"/>
      <c r="AX788" s="370"/>
    </row>
    <row r="789" spans="1:50" ht="24.75" hidden="1" customHeight="1" x14ac:dyDescent="0.15">
      <c r="A789" s="568"/>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19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11</v>
      </c>
      <c r="AV796" s="382"/>
      <c r="AW796" s="382"/>
      <c r="AX796" s="384"/>
    </row>
    <row r="797" spans="1:50" ht="30" customHeight="1" x14ac:dyDescent="0.15">
      <c r="A797" s="568"/>
      <c r="B797" s="737"/>
      <c r="C797" s="737"/>
      <c r="D797" s="737"/>
      <c r="E797" s="737"/>
      <c r="F797" s="738"/>
      <c r="G797" s="392" t="s">
        <v>609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610</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7"/>
      <c r="C799" s="737"/>
      <c r="D799" s="737"/>
      <c r="E799" s="737"/>
      <c r="F799" s="738"/>
      <c r="G799" s="290"/>
      <c r="H799" s="291"/>
      <c r="I799" s="291"/>
      <c r="J799" s="291"/>
      <c r="K799" s="292"/>
      <c r="L799" s="293" t="s">
        <v>649</v>
      </c>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t="s">
        <v>650</v>
      </c>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40.5" customHeight="1" x14ac:dyDescent="0.15">
      <c r="A816" s="374">
        <v>1</v>
      </c>
      <c r="B816" s="374">
        <v>1</v>
      </c>
      <c r="C816" s="386" t="s">
        <v>566</v>
      </c>
      <c r="D816" s="385"/>
      <c r="E816" s="385"/>
      <c r="F816" s="385"/>
      <c r="G816" s="385"/>
      <c r="H816" s="385"/>
      <c r="I816" s="385"/>
      <c r="J816" s="167">
        <v>6010005018634</v>
      </c>
      <c r="K816" s="168"/>
      <c r="L816" s="168"/>
      <c r="M816" s="168"/>
      <c r="N816" s="168"/>
      <c r="O816" s="168"/>
      <c r="P816" s="156" t="s">
        <v>572</v>
      </c>
      <c r="Q816" s="157"/>
      <c r="R816" s="157"/>
      <c r="S816" s="157"/>
      <c r="T816" s="157"/>
      <c r="U816" s="157"/>
      <c r="V816" s="157"/>
      <c r="W816" s="157"/>
      <c r="X816" s="157"/>
      <c r="Y816" s="158">
        <v>8</v>
      </c>
      <c r="Z816" s="159"/>
      <c r="AA816" s="159"/>
      <c r="AB816" s="160"/>
      <c r="AC816" s="273" t="s">
        <v>514</v>
      </c>
      <c r="AD816" s="273"/>
      <c r="AE816" s="273"/>
      <c r="AF816" s="273"/>
      <c r="AG816" s="273"/>
      <c r="AH816" s="274" t="s">
        <v>577</v>
      </c>
      <c r="AI816" s="275"/>
      <c r="AJ816" s="275"/>
      <c r="AK816" s="275"/>
      <c r="AL816" s="276" t="s">
        <v>578</v>
      </c>
      <c r="AM816" s="277"/>
      <c r="AN816" s="277"/>
      <c r="AO816" s="278"/>
      <c r="AP816" s="267" t="s">
        <v>563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505</v>
      </c>
      <c r="AQ848" s="388"/>
      <c r="AR848" s="388"/>
      <c r="AS848" s="388"/>
      <c r="AT848" s="388"/>
      <c r="AU848" s="388"/>
      <c r="AV848" s="388"/>
      <c r="AW848" s="388"/>
      <c r="AX848" s="388"/>
    </row>
    <row r="849" spans="1:50" ht="40.5" customHeight="1" x14ac:dyDescent="0.15">
      <c r="A849" s="374">
        <v>1</v>
      </c>
      <c r="B849" s="374">
        <v>1</v>
      </c>
      <c r="C849" s="386" t="s">
        <v>567</v>
      </c>
      <c r="D849" s="385"/>
      <c r="E849" s="385"/>
      <c r="F849" s="385"/>
      <c r="G849" s="385"/>
      <c r="H849" s="385"/>
      <c r="I849" s="385"/>
      <c r="J849" s="167">
        <v>6010005018634</v>
      </c>
      <c r="K849" s="168"/>
      <c r="L849" s="168"/>
      <c r="M849" s="168"/>
      <c r="N849" s="168"/>
      <c r="O849" s="168"/>
      <c r="P849" s="156" t="s">
        <v>573</v>
      </c>
      <c r="Q849" s="157"/>
      <c r="R849" s="157"/>
      <c r="S849" s="157"/>
      <c r="T849" s="157"/>
      <c r="U849" s="157"/>
      <c r="V849" s="157"/>
      <c r="W849" s="157"/>
      <c r="X849" s="157"/>
      <c r="Y849" s="158">
        <v>7</v>
      </c>
      <c r="Z849" s="159"/>
      <c r="AA849" s="159"/>
      <c r="AB849" s="160"/>
      <c r="AC849" s="273" t="s">
        <v>421</v>
      </c>
      <c r="AD849" s="273"/>
      <c r="AE849" s="273"/>
      <c r="AF849" s="273"/>
      <c r="AG849" s="273"/>
      <c r="AH849" s="274">
        <v>1</v>
      </c>
      <c r="AI849" s="275"/>
      <c r="AJ849" s="275"/>
      <c r="AK849" s="275"/>
      <c r="AL849" s="276">
        <v>80.5</v>
      </c>
      <c r="AM849" s="277"/>
      <c r="AN849" s="277"/>
      <c r="AO849" s="278"/>
      <c r="AP849" s="267" t="s">
        <v>564</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505</v>
      </c>
      <c r="AQ881" s="388"/>
      <c r="AR881" s="388"/>
      <c r="AS881" s="388"/>
      <c r="AT881" s="388"/>
      <c r="AU881" s="388"/>
      <c r="AV881" s="388"/>
      <c r="AW881" s="388"/>
      <c r="AX881" s="388"/>
    </row>
    <row r="882" spans="1:50" ht="30" customHeight="1" x14ac:dyDescent="0.15">
      <c r="A882" s="374">
        <v>1</v>
      </c>
      <c r="B882" s="374">
        <v>1</v>
      </c>
      <c r="C882" s="386" t="s">
        <v>568</v>
      </c>
      <c r="D882" s="385"/>
      <c r="E882" s="385"/>
      <c r="F882" s="385"/>
      <c r="G882" s="385"/>
      <c r="H882" s="385"/>
      <c r="I882" s="385"/>
      <c r="J882" s="167">
        <v>1010405009411</v>
      </c>
      <c r="K882" s="168"/>
      <c r="L882" s="168"/>
      <c r="M882" s="168"/>
      <c r="N882" s="168"/>
      <c r="O882" s="168"/>
      <c r="P882" s="156" t="s">
        <v>565</v>
      </c>
      <c r="Q882" s="157"/>
      <c r="R882" s="157"/>
      <c r="S882" s="157"/>
      <c r="T882" s="157"/>
      <c r="U882" s="157"/>
      <c r="V882" s="157"/>
      <c r="W882" s="157"/>
      <c r="X882" s="157"/>
      <c r="Y882" s="158">
        <v>15</v>
      </c>
      <c r="Z882" s="159"/>
      <c r="AA882" s="159"/>
      <c r="AB882" s="160"/>
      <c r="AC882" s="273" t="s">
        <v>421</v>
      </c>
      <c r="AD882" s="273"/>
      <c r="AE882" s="273"/>
      <c r="AF882" s="273"/>
      <c r="AG882" s="273"/>
      <c r="AH882" s="274">
        <v>1</v>
      </c>
      <c r="AI882" s="275"/>
      <c r="AJ882" s="275"/>
      <c r="AK882" s="275"/>
      <c r="AL882" s="276">
        <v>96.4</v>
      </c>
      <c r="AM882" s="277"/>
      <c r="AN882" s="277"/>
      <c r="AO882" s="278"/>
      <c r="AP882" s="267" t="s">
        <v>564</v>
      </c>
      <c r="AQ882" s="267"/>
      <c r="AR882" s="267"/>
      <c r="AS882" s="267"/>
      <c r="AT882" s="267"/>
      <c r="AU882" s="267"/>
      <c r="AV882" s="267"/>
      <c r="AW882" s="267"/>
      <c r="AX882" s="267"/>
    </row>
    <row r="883" spans="1:50" ht="30" hidden="1" customHeight="1" x14ac:dyDescent="0.15">
      <c r="A883" s="374">
        <v>2</v>
      </c>
      <c r="B883" s="374">
        <v>1</v>
      </c>
      <c r="C883" s="386"/>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v>1</v>
      </c>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505</v>
      </c>
      <c r="AQ914" s="388"/>
      <c r="AR914" s="388"/>
      <c r="AS914" s="388"/>
      <c r="AT914" s="388"/>
      <c r="AU914" s="388"/>
      <c r="AV914" s="388"/>
      <c r="AW914" s="388"/>
      <c r="AX914" s="388"/>
    </row>
    <row r="915" spans="1:50" ht="30" customHeight="1" x14ac:dyDescent="0.15">
      <c r="A915" s="374">
        <v>1</v>
      </c>
      <c r="B915" s="374">
        <v>1</v>
      </c>
      <c r="C915" s="386" t="s">
        <v>567</v>
      </c>
      <c r="D915" s="385"/>
      <c r="E915" s="385"/>
      <c r="F915" s="385"/>
      <c r="G915" s="385"/>
      <c r="H915" s="385"/>
      <c r="I915" s="385"/>
      <c r="J915" s="167">
        <v>6010005018634</v>
      </c>
      <c r="K915" s="168"/>
      <c r="L915" s="168"/>
      <c r="M915" s="168"/>
      <c r="N915" s="168"/>
      <c r="O915" s="168"/>
      <c r="P915" s="156" t="s">
        <v>571</v>
      </c>
      <c r="Q915" s="157"/>
      <c r="R915" s="157"/>
      <c r="S915" s="157"/>
      <c r="T915" s="157"/>
      <c r="U915" s="157"/>
      <c r="V915" s="157"/>
      <c r="W915" s="157"/>
      <c r="X915" s="157"/>
      <c r="Y915" s="158">
        <v>11</v>
      </c>
      <c r="Z915" s="159"/>
      <c r="AA915" s="159"/>
      <c r="AB915" s="160"/>
      <c r="AC915" s="273" t="s">
        <v>421</v>
      </c>
      <c r="AD915" s="273"/>
      <c r="AE915" s="273"/>
      <c r="AF915" s="273"/>
      <c r="AG915" s="273"/>
      <c r="AH915" s="274">
        <v>2</v>
      </c>
      <c r="AI915" s="275"/>
      <c r="AJ915" s="275"/>
      <c r="AK915" s="275"/>
      <c r="AL915" s="276">
        <v>87.1</v>
      </c>
      <c r="AM915" s="277"/>
      <c r="AN915" s="277"/>
      <c r="AO915" s="278"/>
      <c r="AP915" s="267" t="s">
        <v>563</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505</v>
      </c>
      <c r="AQ947" s="388"/>
      <c r="AR947" s="388"/>
      <c r="AS947" s="388"/>
      <c r="AT947" s="388"/>
      <c r="AU947" s="388"/>
      <c r="AV947" s="388"/>
      <c r="AW947" s="388"/>
      <c r="AX947" s="388"/>
    </row>
    <row r="948" spans="1:50" ht="30" customHeight="1" x14ac:dyDescent="0.15">
      <c r="A948" s="374">
        <v>1</v>
      </c>
      <c r="B948" s="374">
        <v>1</v>
      </c>
      <c r="C948" s="386" t="s">
        <v>574</v>
      </c>
      <c r="D948" s="385"/>
      <c r="E948" s="385"/>
      <c r="F948" s="385"/>
      <c r="G948" s="385"/>
      <c r="H948" s="385"/>
      <c r="I948" s="385"/>
      <c r="J948" s="167">
        <v>5011101016301</v>
      </c>
      <c r="K948" s="168"/>
      <c r="L948" s="168"/>
      <c r="M948" s="168"/>
      <c r="N948" s="168"/>
      <c r="O948" s="168"/>
      <c r="P948" s="156" t="s">
        <v>569</v>
      </c>
      <c r="Q948" s="157"/>
      <c r="R948" s="157"/>
      <c r="S948" s="157"/>
      <c r="T948" s="157"/>
      <c r="U948" s="157"/>
      <c r="V948" s="157"/>
      <c r="W948" s="157"/>
      <c r="X948" s="157"/>
      <c r="Y948" s="158">
        <v>20</v>
      </c>
      <c r="Z948" s="159"/>
      <c r="AA948" s="159"/>
      <c r="AB948" s="160"/>
      <c r="AC948" s="273" t="s">
        <v>421</v>
      </c>
      <c r="AD948" s="273"/>
      <c r="AE948" s="273"/>
      <c r="AF948" s="273"/>
      <c r="AG948" s="273"/>
      <c r="AH948" s="274">
        <v>1</v>
      </c>
      <c r="AI948" s="275"/>
      <c r="AJ948" s="275"/>
      <c r="AK948" s="275"/>
      <c r="AL948" s="276">
        <v>95.3</v>
      </c>
      <c r="AM948" s="277"/>
      <c r="AN948" s="277"/>
      <c r="AO948" s="278"/>
      <c r="AP948" s="267" t="s">
        <v>563</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505</v>
      </c>
      <c r="AQ980" s="388"/>
      <c r="AR980" s="388"/>
      <c r="AS980" s="388"/>
      <c r="AT980" s="388"/>
      <c r="AU980" s="388"/>
      <c r="AV980" s="388"/>
      <c r="AW980" s="388"/>
      <c r="AX980" s="388"/>
    </row>
    <row r="981" spans="1:50" ht="30" customHeight="1" x14ac:dyDescent="0.15">
      <c r="A981" s="374">
        <v>1</v>
      </c>
      <c r="B981" s="374">
        <v>1</v>
      </c>
      <c r="C981" s="386" t="s">
        <v>576</v>
      </c>
      <c r="D981" s="385"/>
      <c r="E981" s="385"/>
      <c r="F981" s="385"/>
      <c r="G981" s="385"/>
      <c r="H981" s="385"/>
      <c r="I981" s="385"/>
      <c r="J981" s="167">
        <v>8040005001619</v>
      </c>
      <c r="K981" s="168"/>
      <c r="L981" s="168"/>
      <c r="M981" s="168"/>
      <c r="N981" s="168"/>
      <c r="O981" s="168"/>
      <c r="P981" s="156" t="s">
        <v>570</v>
      </c>
      <c r="Q981" s="157"/>
      <c r="R981" s="157"/>
      <c r="S981" s="157"/>
      <c r="T981" s="157"/>
      <c r="U981" s="157"/>
      <c r="V981" s="157"/>
      <c r="W981" s="157"/>
      <c r="X981" s="157"/>
      <c r="Y981" s="158">
        <v>12</v>
      </c>
      <c r="Z981" s="159"/>
      <c r="AA981" s="159"/>
      <c r="AB981" s="160"/>
      <c r="AC981" s="273" t="s">
        <v>583</v>
      </c>
      <c r="AD981" s="273"/>
      <c r="AE981" s="273"/>
      <c r="AF981" s="273"/>
      <c r="AG981" s="273"/>
      <c r="AH981" s="274">
        <v>1</v>
      </c>
      <c r="AI981" s="275"/>
      <c r="AJ981" s="275"/>
      <c r="AK981" s="275"/>
      <c r="AL981" s="276">
        <v>100</v>
      </c>
      <c r="AM981" s="277"/>
      <c r="AN981" s="277"/>
      <c r="AO981" s="278"/>
      <c r="AP981" s="267" t="s">
        <v>564</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505</v>
      </c>
      <c r="AQ1013" s="388"/>
      <c r="AR1013" s="388"/>
      <c r="AS1013" s="388"/>
      <c r="AT1013" s="388"/>
      <c r="AU1013" s="388"/>
      <c r="AV1013" s="388"/>
      <c r="AW1013" s="388"/>
      <c r="AX1013" s="388"/>
    </row>
    <row r="1014" spans="1:50" ht="86.25" customHeight="1" x14ac:dyDescent="0.15">
      <c r="A1014" s="374">
        <v>1</v>
      </c>
      <c r="B1014" s="374">
        <v>1</v>
      </c>
      <c r="C1014" s="386" t="s">
        <v>575</v>
      </c>
      <c r="D1014" s="385"/>
      <c r="E1014" s="385"/>
      <c r="F1014" s="385"/>
      <c r="G1014" s="385"/>
      <c r="H1014" s="385"/>
      <c r="I1014" s="385"/>
      <c r="J1014" s="167">
        <v>9010001045803</v>
      </c>
      <c r="K1014" s="168"/>
      <c r="L1014" s="168"/>
      <c r="M1014" s="168"/>
      <c r="N1014" s="168"/>
      <c r="O1014" s="168"/>
      <c r="P1014" s="156" t="s">
        <v>623</v>
      </c>
      <c r="Q1014" s="157"/>
      <c r="R1014" s="157"/>
      <c r="S1014" s="157"/>
      <c r="T1014" s="157"/>
      <c r="U1014" s="157"/>
      <c r="V1014" s="157"/>
      <c r="W1014" s="157"/>
      <c r="X1014" s="157"/>
      <c r="Y1014" s="158">
        <v>1</v>
      </c>
      <c r="Z1014" s="159"/>
      <c r="AA1014" s="159"/>
      <c r="AB1014" s="160"/>
      <c r="AC1014" s="273" t="s">
        <v>586</v>
      </c>
      <c r="AD1014" s="273"/>
      <c r="AE1014" s="273"/>
      <c r="AF1014" s="273"/>
      <c r="AG1014" s="273"/>
      <c r="AH1014" s="274">
        <v>1</v>
      </c>
      <c r="AI1014" s="275"/>
      <c r="AJ1014" s="275"/>
      <c r="AK1014" s="275"/>
      <c r="AL1014" s="276">
        <v>100</v>
      </c>
      <c r="AM1014" s="277"/>
      <c r="AN1014" s="277"/>
      <c r="AO1014" s="278"/>
      <c r="AP1014" s="267" t="s">
        <v>563</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505</v>
      </c>
      <c r="AQ1046" s="388"/>
      <c r="AR1046" s="388"/>
      <c r="AS1046" s="388"/>
      <c r="AT1046" s="388"/>
      <c r="AU1046" s="388"/>
      <c r="AV1046" s="388"/>
      <c r="AW1046" s="388"/>
      <c r="AX1046" s="388"/>
    </row>
    <row r="1047" spans="1:50" ht="48.75" customHeight="1" x14ac:dyDescent="0.15">
      <c r="A1047" s="374">
        <v>1</v>
      </c>
      <c r="B1047" s="374">
        <v>1</v>
      </c>
      <c r="C1047" s="386" t="s">
        <v>575</v>
      </c>
      <c r="D1047" s="385"/>
      <c r="E1047" s="385"/>
      <c r="F1047" s="385"/>
      <c r="G1047" s="385"/>
      <c r="H1047" s="385"/>
      <c r="I1047" s="385"/>
      <c r="J1047" s="167">
        <v>9010001045803</v>
      </c>
      <c r="K1047" s="168"/>
      <c r="L1047" s="168"/>
      <c r="M1047" s="168"/>
      <c r="N1047" s="168"/>
      <c r="O1047" s="168"/>
      <c r="P1047" s="156" t="s">
        <v>624</v>
      </c>
      <c r="Q1047" s="157"/>
      <c r="R1047" s="157"/>
      <c r="S1047" s="157"/>
      <c r="T1047" s="157"/>
      <c r="U1047" s="157"/>
      <c r="V1047" s="157"/>
      <c r="W1047" s="157"/>
      <c r="X1047" s="157"/>
      <c r="Y1047" s="158">
        <v>1</v>
      </c>
      <c r="Z1047" s="159"/>
      <c r="AA1047" s="159"/>
      <c r="AB1047" s="160"/>
      <c r="AC1047" s="273" t="s">
        <v>586</v>
      </c>
      <c r="AD1047" s="273"/>
      <c r="AE1047" s="273"/>
      <c r="AF1047" s="273"/>
      <c r="AG1047" s="273"/>
      <c r="AH1047" s="274">
        <v>1</v>
      </c>
      <c r="AI1047" s="275"/>
      <c r="AJ1047" s="275"/>
      <c r="AK1047" s="275"/>
      <c r="AL1047" s="276">
        <v>100</v>
      </c>
      <c r="AM1047" s="277"/>
      <c r="AN1047" s="277"/>
      <c r="AO1047" s="278"/>
      <c r="AP1047" s="267" t="s">
        <v>564</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4" t="s">
        <v>504</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50"/>
      <c r="E1080" s="183" t="s">
        <v>425</v>
      </c>
      <c r="F1080" s="850"/>
      <c r="G1080" s="850"/>
      <c r="H1080" s="850"/>
      <c r="I1080" s="850"/>
      <c r="J1080" s="183" t="s">
        <v>463</v>
      </c>
      <c r="K1080" s="183"/>
      <c r="L1080" s="183"/>
      <c r="M1080" s="183"/>
      <c r="N1080" s="183"/>
      <c r="O1080" s="183"/>
      <c r="P1080" s="287" t="s">
        <v>31</v>
      </c>
      <c r="Q1080" s="287"/>
      <c r="R1080" s="287"/>
      <c r="S1080" s="287"/>
      <c r="T1080" s="287"/>
      <c r="U1080" s="287"/>
      <c r="V1080" s="287"/>
      <c r="W1080" s="287"/>
      <c r="X1080" s="287"/>
      <c r="Y1080" s="183" t="s">
        <v>466</v>
      </c>
      <c r="Z1080" s="850"/>
      <c r="AA1080" s="850"/>
      <c r="AB1080" s="850"/>
      <c r="AC1080" s="183" t="s">
        <v>398</v>
      </c>
      <c r="AD1080" s="183"/>
      <c r="AE1080" s="183"/>
      <c r="AF1080" s="183"/>
      <c r="AG1080" s="183"/>
      <c r="AH1080" s="287" t="s">
        <v>415</v>
      </c>
      <c r="AI1080" s="296"/>
      <c r="AJ1080" s="296"/>
      <c r="AK1080" s="296"/>
      <c r="AL1080" s="296" t="s">
        <v>23</v>
      </c>
      <c r="AM1080" s="296"/>
      <c r="AN1080" s="296"/>
      <c r="AO1080" s="851"/>
      <c r="AP1080" s="388" t="s">
        <v>506</v>
      </c>
      <c r="AQ1080" s="388"/>
      <c r="AR1080" s="388"/>
      <c r="AS1080" s="388"/>
      <c r="AT1080" s="388"/>
      <c r="AU1080" s="388"/>
      <c r="AV1080" s="388"/>
      <c r="AW1080" s="388"/>
      <c r="AX1080" s="388"/>
    </row>
    <row r="1081" spans="1:50" ht="30.75" hidden="1"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7" max="49" man="1"/>
    <brk id="680" max="49" man="1"/>
    <brk id="715" max="49" man="1"/>
    <brk id="757" max="49" man="1"/>
    <brk id="810" max="49" man="1"/>
    <brk id="107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51</xdr:row>
                    <xdr:rowOff>38100</xdr:rowOff>
                  </from>
                  <to>
                    <xdr:col>47</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47625</xdr:colOff>
                    <xdr:row>809</xdr:row>
                    <xdr:rowOff>28575</xdr:rowOff>
                  </from>
                  <to>
                    <xdr:col>43</xdr:col>
                    <xdr:colOff>161925</xdr:colOff>
                    <xdr:row>810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38100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t="s">
        <v>513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科学技術・イノベーション</v>
      </c>
      <c r="F10" s="18" t="s">
        <v>244</v>
      </c>
      <c r="G10" s="17"/>
      <c r="H10" s="13" t="str">
        <f t="shared" si="1"/>
        <v/>
      </c>
      <c r="I10" s="13" t="str">
        <f t="shared" si="5"/>
        <v>一般会計</v>
      </c>
      <c r="K10" s="14" t="s">
        <v>507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U14" sqref="AU14:AX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9" t="s">
        <v>32</v>
      </c>
      <c r="B2" s="880"/>
      <c r="C2" s="880"/>
      <c r="D2" s="880"/>
      <c r="E2" s="880"/>
      <c r="F2" s="881"/>
      <c r="G2" s="392" t="s">
        <v>611</v>
      </c>
      <c r="H2" s="393"/>
      <c r="I2" s="393"/>
      <c r="J2" s="393"/>
      <c r="K2" s="393"/>
      <c r="L2" s="393"/>
      <c r="M2" s="393"/>
      <c r="N2" s="393"/>
      <c r="O2" s="393"/>
      <c r="P2" s="393"/>
      <c r="Q2" s="393"/>
      <c r="R2" s="393"/>
      <c r="S2" s="393"/>
      <c r="T2" s="393"/>
      <c r="U2" s="393"/>
      <c r="V2" s="393"/>
      <c r="W2" s="393"/>
      <c r="X2" s="393"/>
      <c r="Y2" s="393"/>
      <c r="Z2" s="393"/>
      <c r="AA2" s="393"/>
      <c r="AB2" s="394"/>
      <c r="AC2" s="392" t="s">
        <v>430</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82"/>
      <c r="B4" s="883"/>
      <c r="C4" s="883"/>
      <c r="D4" s="883"/>
      <c r="E4" s="883"/>
      <c r="F4" s="884"/>
      <c r="G4" s="290" t="s">
        <v>562</v>
      </c>
      <c r="H4" s="291"/>
      <c r="I4" s="291"/>
      <c r="J4" s="291"/>
      <c r="K4" s="292"/>
      <c r="L4" s="293" t="s">
        <v>595</v>
      </c>
      <c r="M4" s="294"/>
      <c r="N4" s="294"/>
      <c r="O4" s="294"/>
      <c r="P4" s="294"/>
      <c r="Q4" s="294"/>
      <c r="R4" s="294"/>
      <c r="S4" s="294"/>
      <c r="T4" s="294"/>
      <c r="U4" s="294"/>
      <c r="V4" s="294"/>
      <c r="W4" s="294"/>
      <c r="X4" s="295"/>
      <c r="Y4" s="455">
        <v>1</v>
      </c>
      <c r="Z4" s="456"/>
      <c r="AA4" s="456"/>
      <c r="AB4" s="539"/>
      <c r="AC4" s="290" t="s">
        <v>656</v>
      </c>
      <c r="AD4" s="291"/>
      <c r="AE4" s="291"/>
      <c r="AF4" s="291"/>
      <c r="AG4" s="292"/>
      <c r="AH4" s="293" t="s">
        <v>656</v>
      </c>
      <c r="AI4" s="294"/>
      <c r="AJ4" s="294"/>
      <c r="AK4" s="294"/>
      <c r="AL4" s="294"/>
      <c r="AM4" s="294"/>
      <c r="AN4" s="294"/>
      <c r="AO4" s="294"/>
      <c r="AP4" s="294"/>
      <c r="AQ4" s="294"/>
      <c r="AR4" s="294"/>
      <c r="AS4" s="294"/>
      <c r="AT4" s="295"/>
      <c r="AU4" s="455" t="s">
        <v>656</v>
      </c>
      <c r="AV4" s="456"/>
      <c r="AW4" s="456"/>
      <c r="AX4" s="457"/>
    </row>
    <row r="5" spans="1:50" ht="24.75" customHeight="1" x14ac:dyDescent="0.15">
      <c r="A5" s="882"/>
      <c r="B5" s="883"/>
      <c r="C5" s="883"/>
      <c r="D5" s="883"/>
      <c r="E5" s="883"/>
      <c r="F5" s="884"/>
      <c r="G5" s="270" t="s">
        <v>656</v>
      </c>
      <c r="H5" s="271"/>
      <c r="I5" s="271"/>
      <c r="J5" s="271"/>
      <c r="K5" s="272"/>
      <c r="L5" s="371" t="s">
        <v>656</v>
      </c>
      <c r="M5" s="372"/>
      <c r="N5" s="372"/>
      <c r="O5" s="372"/>
      <c r="P5" s="372"/>
      <c r="Q5" s="372"/>
      <c r="R5" s="372"/>
      <c r="S5" s="372"/>
      <c r="T5" s="372"/>
      <c r="U5" s="372"/>
      <c r="V5" s="372"/>
      <c r="W5" s="372"/>
      <c r="X5" s="373"/>
      <c r="Y5" s="368" t="s">
        <v>656</v>
      </c>
      <c r="Z5" s="369"/>
      <c r="AA5" s="369"/>
      <c r="AB5" s="375"/>
      <c r="AC5" s="270" t="s">
        <v>656</v>
      </c>
      <c r="AD5" s="271"/>
      <c r="AE5" s="271"/>
      <c r="AF5" s="271"/>
      <c r="AG5" s="272"/>
      <c r="AH5" s="371" t="s">
        <v>656</v>
      </c>
      <c r="AI5" s="372"/>
      <c r="AJ5" s="372"/>
      <c r="AK5" s="372"/>
      <c r="AL5" s="372"/>
      <c r="AM5" s="372"/>
      <c r="AN5" s="372"/>
      <c r="AO5" s="372"/>
      <c r="AP5" s="372"/>
      <c r="AQ5" s="372"/>
      <c r="AR5" s="372"/>
      <c r="AS5" s="372"/>
      <c r="AT5" s="373"/>
      <c r="AU5" s="368" t="s">
        <v>660</v>
      </c>
      <c r="AV5" s="369"/>
      <c r="AW5" s="369"/>
      <c r="AX5" s="370"/>
    </row>
    <row r="6" spans="1:50" ht="24.75" customHeight="1" x14ac:dyDescent="0.15">
      <c r="A6" s="882"/>
      <c r="B6" s="883"/>
      <c r="C6" s="883"/>
      <c r="D6" s="883"/>
      <c r="E6" s="883"/>
      <c r="F6" s="884"/>
      <c r="G6" s="270" t="s">
        <v>656</v>
      </c>
      <c r="H6" s="271"/>
      <c r="I6" s="271"/>
      <c r="J6" s="271"/>
      <c r="K6" s="272"/>
      <c r="L6" s="371" t="s">
        <v>656</v>
      </c>
      <c r="M6" s="372"/>
      <c r="N6" s="372"/>
      <c r="O6" s="372"/>
      <c r="P6" s="372"/>
      <c r="Q6" s="372"/>
      <c r="R6" s="372"/>
      <c r="S6" s="372"/>
      <c r="T6" s="372"/>
      <c r="U6" s="372"/>
      <c r="V6" s="372"/>
      <c r="W6" s="372"/>
      <c r="X6" s="373"/>
      <c r="Y6" s="368" t="s">
        <v>656</v>
      </c>
      <c r="Z6" s="369"/>
      <c r="AA6" s="369"/>
      <c r="AB6" s="375"/>
      <c r="AC6" s="270" t="s">
        <v>658</v>
      </c>
      <c r="AD6" s="271"/>
      <c r="AE6" s="271"/>
      <c r="AF6" s="271"/>
      <c r="AG6" s="272"/>
      <c r="AH6" s="371" t="s">
        <v>656</v>
      </c>
      <c r="AI6" s="372"/>
      <c r="AJ6" s="372"/>
      <c r="AK6" s="372"/>
      <c r="AL6" s="372"/>
      <c r="AM6" s="372"/>
      <c r="AN6" s="372"/>
      <c r="AO6" s="372"/>
      <c r="AP6" s="372"/>
      <c r="AQ6" s="372"/>
      <c r="AR6" s="372"/>
      <c r="AS6" s="372"/>
      <c r="AT6" s="373"/>
      <c r="AU6" s="368" t="s">
        <v>657</v>
      </c>
      <c r="AV6" s="369"/>
      <c r="AW6" s="369"/>
      <c r="AX6" s="370"/>
    </row>
    <row r="7" spans="1:50" ht="24.75" customHeight="1" x14ac:dyDescent="0.15">
      <c r="A7" s="882"/>
      <c r="B7" s="883"/>
      <c r="C7" s="883"/>
      <c r="D7" s="883"/>
      <c r="E7" s="883"/>
      <c r="F7" s="884"/>
      <c r="G7" s="270" t="s">
        <v>656</v>
      </c>
      <c r="H7" s="271"/>
      <c r="I7" s="271"/>
      <c r="J7" s="271"/>
      <c r="K7" s="272"/>
      <c r="L7" s="371" t="s">
        <v>656</v>
      </c>
      <c r="M7" s="372"/>
      <c r="N7" s="372"/>
      <c r="O7" s="372"/>
      <c r="P7" s="372"/>
      <c r="Q7" s="372"/>
      <c r="R7" s="372"/>
      <c r="S7" s="372"/>
      <c r="T7" s="372"/>
      <c r="U7" s="372"/>
      <c r="V7" s="372"/>
      <c r="W7" s="372"/>
      <c r="X7" s="373"/>
      <c r="Y7" s="368" t="s">
        <v>656</v>
      </c>
      <c r="Z7" s="369"/>
      <c r="AA7" s="369"/>
      <c r="AB7" s="375"/>
      <c r="AC7" s="270" t="s">
        <v>656</v>
      </c>
      <c r="AD7" s="271"/>
      <c r="AE7" s="271"/>
      <c r="AF7" s="271"/>
      <c r="AG7" s="272"/>
      <c r="AH7" s="371" t="s">
        <v>656</v>
      </c>
      <c r="AI7" s="372"/>
      <c r="AJ7" s="372"/>
      <c r="AK7" s="372"/>
      <c r="AL7" s="372"/>
      <c r="AM7" s="372"/>
      <c r="AN7" s="372"/>
      <c r="AO7" s="372"/>
      <c r="AP7" s="372"/>
      <c r="AQ7" s="372"/>
      <c r="AR7" s="372"/>
      <c r="AS7" s="372"/>
      <c r="AT7" s="373"/>
      <c r="AU7" s="368" t="s">
        <v>661</v>
      </c>
      <c r="AV7" s="369"/>
      <c r="AW7" s="369"/>
      <c r="AX7" s="370"/>
    </row>
    <row r="8" spans="1:50" ht="24.75" customHeight="1" x14ac:dyDescent="0.15">
      <c r="A8" s="882"/>
      <c r="B8" s="883"/>
      <c r="C8" s="883"/>
      <c r="D8" s="883"/>
      <c r="E8" s="883"/>
      <c r="F8" s="884"/>
      <c r="G8" s="270" t="s">
        <v>656</v>
      </c>
      <c r="H8" s="271"/>
      <c r="I8" s="271"/>
      <c r="J8" s="271"/>
      <c r="K8" s="272"/>
      <c r="L8" s="371" t="s">
        <v>656</v>
      </c>
      <c r="M8" s="372"/>
      <c r="N8" s="372"/>
      <c r="O8" s="372"/>
      <c r="P8" s="372"/>
      <c r="Q8" s="372"/>
      <c r="R8" s="372"/>
      <c r="S8" s="372"/>
      <c r="T8" s="372"/>
      <c r="U8" s="372"/>
      <c r="V8" s="372"/>
      <c r="W8" s="372"/>
      <c r="X8" s="373"/>
      <c r="Y8" s="368" t="s">
        <v>658</v>
      </c>
      <c r="Z8" s="369"/>
      <c r="AA8" s="369"/>
      <c r="AB8" s="375"/>
      <c r="AC8" s="270" t="s">
        <v>656</v>
      </c>
      <c r="AD8" s="271"/>
      <c r="AE8" s="271"/>
      <c r="AF8" s="271"/>
      <c r="AG8" s="272"/>
      <c r="AH8" s="371" t="s">
        <v>656</v>
      </c>
      <c r="AI8" s="372"/>
      <c r="AJ8" s="372"/>
      <c r="AK8" s="372"/>
      <c r="AL8" s="372"/>
      <c r="AM8" s="372"/>
      <c r="AN8" s="372"/>
      <c r="AO8" s="372"/>
      <c r="AP8" s="372"/>
      <c r="AQ8" s="372"/>
      <c r="AR8" s="372"/>
      <c r="AS8" s="372"/>
      <c r="AT8" s="373"/>
      <c r="AU8" s="368" t="s">
        <v>656</v>
      </c>
      <c r="AV8" s="369"/>
      <c r="AW8" s="369"/>
      <c r="AX8" s="370"/>
    </row>
    <row r="9" spans="1:50" ht="24.75" customHeight="1" x14ac:dyDescent="0.15">
      <c r="A9" s="882"/>
      <c r="B9" s="883"/>
      <c r="C9" s="883"/>
      <c r="D9" s="883"/>
      <c r="E9" s="883"/>
      <c r="F9" s="884"/>
      <c r="G9" s="270" t="s">
        <v>656</v>
      </c>
      <c r="H9" s="271"/>
      <c r="I9" s="271"/>
      <c r="J9" s="271"/>
      <c r="K9" s="272"/>
      <c r="L9" s="371" t="s">
        <v>656</v>
      </c>
      <c r="M9" s="372"/>
      <c r="N9" s="372"/>
      <c r="O9" s="372"/>
      <c r="P9" s="372"/>
      <c r="Q9" s="372"/>
      <c r="R9" s="372"/>
      <c r="S9" s="372"/>
      <c r="T9" s="372"/>
      <c r="U9" s="372"/>
      <c r="V9" s="372"/>
      <c r="W9" s="372"/>
      <c r="X9" s="373"/>
      <c r="Y9" s="368" t="s">
        <v>657</v>
      </c>
      <c r="Z9" s="369"/>
      <c r="AA9" s="369"/>
      <c r="AB9" s="375"/>
      <c r="AC9" s="270" t="s">
        <v>656</v>
      </c>
      <c r="AD9" s="271"/>
      <c r="AE9" s="271"/>
      <c r="AF9" s="271"/>
      <c r="AG9" s="272"/>
      <c r="AH9" s="371" t="s">
        <v>656</v>
      </c>
      <c r="AI9" s="372"/>
      <c r="AJ9" s="372"/>
      <c r="AK9" s="372"/>
      <c r="AL9" s="372"/>
      <c r="AM9" s="372"/>
      <c r="AN9" s="372"/>
      <c r="AO9" s="372"/>
      <c r="AP9" s="372"/>
      <c r="AQ9" s="372"/>
      <c r="AR9" s="372"/>
      <c r="AS9" s="372"/>
      <c r="AT9" s="373"/>
      <c r="AU9" s="368" t="s">
        <v>656</v>
      </c>
      <c r="AV9" s="369"/>
      <c r="AW9" s="369"/>
      <c r="AX9" s="370"/>
    </row>
    <row r="10" spans="1:50" ht="24.75" customHeight="1" x14ac:dyDescent="0.15">
      <c r="A10" s="882"/>
      <c r="B10" s="883"/>
      <c r="C10" s="883"/>
      <c r="D10" s="883"/>
      <c r="E10" s="883"/>
      <c r="F10" s="884"/>
      <c r="G10" s="270" t="s">
        <v>656</v>
      </c>
      <c r="H10" s="271"/>
      <c r="I10" s="271"/>
      <c r="J10" s="271"/>
      <c r="K10" s="272"/>
      <c r="L10" s="371" t="s">
        <v>656</v>
      </c>
      <c r="M10" s="372"/>
      <c r="N10" s="372"/>
      <c r="O10" s="372"/>
      <c r="P10" s="372"/>
      <c r="Q10" s="372"/>
      <c r="R10" s="372"/>
      <c r="S10" s="372"/>
      <c r="T10" s="372"/>
      <c r="U10" s="372"/>
      <c r="V10" s="372"/>
      <c r="W10" s="372"/>
      <c r="X10" s="373"/>
      <c r="Y10" s="368" t="s">
        <v>656</v>
      </c>
      <c r="Z10" s="369"/>
      <c r="AA10" s="369"/>
      <c r="AB10" s="375"/>
      <c r="AC10" s="270" t="s">
        <v>656</v>
      </c>
      <c r="AD10" s="271"/>
      <c r="AE10" s="271"/>
      <c r="AF10" s="271"/>
      <c r="AG10" s="272"/>
      <c r="AH10" s="371" t="s">
        <v>656</v>
      </c>
      <c r="AI10" s="372"/>
      <c r="AJ10" s="372"/>
      <c r="AK10" s="372"/>
      <c r="AL10" s="372"/>
      <c r="AM10" s="372"/>
      <c r="AN10" s="372"/>
      <c r="AO10" s="372"/>
      <c r="AP10" s="372"/>
      <c r="AQ10" s="372"/>
      <c r="AR10" s="372"/>
      <c r="AS10" s="372"/>
      <c r="AT10" s="373"/>
      <c r="AU10" s="368" t="s">
        <v>656</v>
      </c>
      <c r="AV10" s="369"/>
      <c r="AW10" s="369"/>
      <c r="AX10" s="370"/>
    </row>
    <row r="11" spans="1:50" ht="24.75" customHeight="1" x14ac:dyDescent="0.15">
      <c r="A11" s="882"/>
      <c r="B11" s="883"/>
      <c r="C11" s="883"/>
      <c r="D11" s="883"/>
      <c r="E11" s="883"/>
      <c r="F11" s="884"/>
      <c r="G11" s="270" t="s">
        <v>657</v>
      </c>
      <c r="H11" s="271"/>
      <c r="I11" s="271"/>
      <c r="J11" s="271"/>
      <c r="K11" s="272"/>
      <c r="L11" s="371" t="s">
        <v>656</v>
      </c>
      <c r="M11" s="372"/>
      <c r="N11" s="372"/>
      <c r="O11" s="372"/>
      <c r="P11" s="372"/>
      <c r="Q11" s="372"/>
      <c r="R11" s="372"/>
      <c r="S11" s="372"/>
      <c r="T11" s="372"/>
      <c r="U11" s="372"/>
      <c r="V11" s="372"/>
      <c r="W11" s="372"/>
      <c r="X11" s="373"/>
      <c r="Y11" s="368" t="s">
        <v>656</v>
      </c>
      <c r="Z11" s="369"/>
      <c r="AA11" s="369"/>
      <c r="AB11" s="375"/>
      <c r="AC11" s="270" t="s">
        <v>659</v>
      </c>
      <c r="AD11" s="271"/>
      <c r="AE11" s="271"/>
      <c r="AF11" s="271"/>
      <c r="AG11" s="272"/>
      <c r="AH11" s="371" t="s">
        <v>656</v>
      </c>
      <c r="AI11" s="372"/>
      <c r="AJ11" s="372"/>
      <c r="AK11" s="372"/>
      <c r="AL11" s="372"/>
      <c r="AM11" s="372"/>
      <c r="AN11" s="372"/>
      <c r="AO11" s="372"/>
      <c r="AP11" s="372"/>
      <c r="AQ11" s="372"/>
      <c r="AR11" s="372"/>
      <c r="AS11" s="372"/>
      <c r="AT11" s="373"/>
      <c r="AU11" s="368" t="s">
        <v>656</v>
      </c>
      <c r="AV11" s="369"/>
      <c r="AW11" s="369"/>
      <c r="AX11" s="370"/>
    </row>
    <row r="12" spans="1:50" ht="24.75" customHeight="1" x14ac:dyDescent="0.15">
      <c r="A12" s="882"/>
      <c r="B12" s="883"/>
      <c r="C12" s="883"/>
      <c r="D12" s="883"/>
      <c r="E12" s="883"/>
      <c r="F12" s="884"/>
      <c r="G12" s="270" t="s">
        <v>657</v>
      </c>
      <c r="H12" s="271"/>
      <c r="I12" s="271"/>
      <c r="J12" s="271"/>
      <c r="K12" s="272"/>
      <c r="L12" s="371" t="s">
        <v>656</v>
      </c>
      <c r="M12" s="372"/>
      <c r="N12" s="372"/>
      <c r="O12" s="372"/>
      <c r="P12" s="372"/>
      <c r="Q12" s="372"/>
      <c r="R12" s="372"/>
      <c r="S12" s="372"/>
      <c r="T12" s="372"/>
      <c r="U12" s="372"/>
      <c r="V12" s="372"/>
      <c r="W12" s="372"/>
      <c r="X12" s="373"/>
      <c r="Y12" s="368" t="s">
        <v>658</v>
      </c>
      <c r="Z12" s="369"/>
      <c r="AA12" s="369"/>
      <c r="AB12" s="375"/>
      <c r="AC12" s="270" t="s">
        <v>656</v>
      </c>
      <c r="AD12" s="271"/>
      <c r="AE12" s="271"/>
      <c r="AF12" s="271"/>
      <c r="AG12" s="272"/>
      <c r="AH12" s="371" t="s">
        <v>656</v>
      </c>
      <c r="AI12" s="372"/>
      <c r="AJ12" s="372"/>
      <c r="AK12" s="372"/>
      <c r="AL12" s="372"/>
      <c r="AM12" s="372"/>
      <c r="AN12" s="372"/>
      <c r="AO12" s="372"/>
      <c r="AP12" s="372"/>
      <c r="AQ12" s="372"/>
      <c r="AR12" s="372"/>
      <c r="AS12" s="372"/>
      <c r="AT12" s="373"/>
      <c r="AU12" s="368" t="s">
        <v>656</v>
      </c>
      <c r="AV12" s="369"/>
      <c r="AW12" s="369"/>
      <c r="AX12" s="370"/>
    </row>
    <row r="13" spans="1:50" ht="24.75" customHeight="1" x14ac:dyDescent="0.15">
      <c r="A13" s="882"/>
      <c r="B13" s="883"/>
      <c r="C13" s="883"/>
      <c r="D13" s="883"/>
      <c r="E13" s="883"/>
      <c r="F13" s="884"/>
      <c r="G13" s="270" t="s">
        <v>657</v>
      </c>
      <c r="H13" s="271"/>
      <c r="I13" s="271"/>
      <c r="J13" s="271"/>
      <c r="K13" s="272"/>
      <c r="L13" s="371" t="s">
        <v>656</v>
      </c>
      <c r="M13" s="372"/>
      <c r="N13" s="372"/>
      <c r="O13" s="372"/>
      <c r="P13" s="372"/>
      <c r="Q13" s="372"/>
      <c r="R13" s="372"/>
      <c r="S13" s="372"/>
      <c r="T13" s="372"/>
      <c r="U13" s="372"/>
      <c r="V13" s="372"/>
      <c r="W13" s="372"/>
      <c r="X13" s="373"/>
      <c r="Y13" s="368" t="s">
        <v>656</v>
      </c>
      <c r="Z13" s="369"/>
      <c r="AA13" s="369"/>
      <c r="AB13" s="375"/>
      <c r="AC13" s="270" t="s">
        <v>656</v>
      </c>
      <c r="AD13" s="271"/>
      <c r="AE13" s="271"/>
      <c r="AF13" s="271"/>
      <c r="AG13" s="272"/>
      <c r="AH13" s="371" t="s">
        <v>656</v>
      </c>
      <c r="AI13" s="372"/>
      <c r="AJ13" s="372"/>
      <c r="AK13" s="372"/>
      <c r="AL13" s="372"/>
      <c r="AM13" s="372"/>
      <c r="AN13" s="372"/>
      <c r="AO13" s="372"/>
      <c r="AP13" s="372"/>
      <c r="AQ13" s="372"/>
      <c r="AR13" s="372"/>
      <c r="AS13" s="372"/>
      <c r="AT13" s="373"/>
      <c r="AU13" s="368" t="s">
        <v>656</v>
      </c>
      <c r="AV13" s="369"/>
      <c r="AW13" s="369"/>
      <c r="AX13" s="370"/>
    </row>
    <row r="14" spans="1:50" ht="24.75" customHeight="1" x14ac:dyDescent="0.15">
      <c r="A14" s="882"/>
      <c r="B14" s="883"/>
      <c r="C14" s="883"/>
      <c r="D14" s="883"/>
      <c r="E14" s="883"/>
      <c r="F14" s="884"/>
      <c r="G14" s="376" t="s">
        <v>22</v>
      </c>
      <c r="H14" s="377"/>
      <c r="I14" s="377"/>
      <c r="J14" s="377"/>
      <c r="K14" s="377"/>
      <c r="L14" s="378"/>
      <c r="M14" s="379"/>
      <c r="N14" s="379"/>
      <c r="O14" s="379"/>
      <c r="P14" s="379"/>
      <c r="Q14" s="379"/>
      <c r="R14" s="379"/>
      <c r="S14" s="379"/>
      <c r="T14" s="379"/>
      <c r="U14" s="379"/>
      <c r="V14" s="379"/>
      <c r="W14" s="379"/>
      <c r="X14" s="380"/>
      <c r="Y14" s="381">
        <f>SUM(Y4:AB13)</f>
        <v>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x14ac:dyDescent="0.15">
      <c r="A15" s="882"/>
      <c r="B15" s="883"/>
      <c r="C15" s="883"/>
      <c r="D15" s="883"/>
      <c r="E15" s="883"/>
      <c r="F15" s="884"/>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x14ac:dyDescent="0.15">
      <c r="A16" s="882"/>
      <c r="B16" s="883"/>
      <c r="C16" s="883"/>
      <c r="D16" s="883"/>
      <c r="E16" s="883"/>
      <c r="F16" s="88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hidden="1" customHeight="1" x14ac:dyDescent="0.15">
      <c r="A17" s="882"/>
      <c r="B17" s="883"/>
      <c r="C17" s="883"/>
      <c r="D17" s="883"/>
      <c r="E17" s="883"/>
      <c r="F17" s="88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hidden="1" customHeight="1" x14ac:dyDescent="0.15">
      <c r="A18" s="882"/>
      <c r="B18" s="883"/>
      <c r="C18" s="883"/>
      <c r="D18" s="883"/>
      <c r="E18" s="883"/>
      <c r="F18" s="88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882"/>
      <c r="B19" s="883"/>
      <c r="C19" s="883"/>
      <c r="D19" s="883"/>
      <c r="E19" s="883"/>
      <c r="F19" s="88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882"/>
      <c r="B20" s="883"/>
      <c r="C20" s="883"/>
      <c r="D20" s="883"/>
      <c r="E20" s="883"/>
      <c r="F20" s="88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882"/>
      <c r="B21" s="883"/>
      <c r="C21" s="883"/>
      <c r="D21" s="883"/>
      <c r="E21" s="883"/>
      <c r="F21" s="88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882"/>
      <c r="B22" s="883"/>
      <c r="C22" s="883"/>
      <c r="D22" s="883"/>
      <c r="E22" s="883"/>
      <c r="F22" s="88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882"/>
      <c r="B23" s="883"/>
      <c r="C23" s="883"/>
      <c r="D23" s="883"/>
      <c r="E23" s="883"/>
      <c r="F23" s="88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882"/>
      <c r="B24" s="883"/>
      <c r="C24" s="883"/>
      <c r="D24" s="883"/>
      <c r="E24" s="883"/>
      <c r="F24" s="88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82"/>
      <c r="B25" s="883"/>
      <c r="C25" s="883"/>
      <c r="D25" s="883"/>
      <c r="E25" s="883"/>
      <c r="F25" s="88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82"/>
      <c r="B26" s="883"/>
      <c r="C26" s="883"/>
      <c r="D26" s="883"/>
      <c r="E26" s="883"/>
      <c r="F26" s="88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882"/>
      <c r="B27" s="883"/>
      <c r="C27" s="883"/>
      <c r="D27" s="883"/>
      <c r="E27" s="883"/>
      <c r="F27" s="88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882"/>
      <c r="B28" s="883"/>
      <c r="C28" s="883"/>
      <c r="D28" s="883"/>
      <c r="E28" s="883"/>
      <c r="F28" s="884"/>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882"/>
      <c r="B29" s="883"/>
      <c r="C29" s="883"/>
      <c r="D29" s="883"/>
      <c r="E29" s="883"/>
      <c r="F29" s="88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882"/>
      <c r="B30" s="883"/>
      <c r="C30" s="883"/>
      <c r="D30" s="883"/>
      <c r="E30" s="883"/>
      <c r="F30" s="88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882"/>
      <c r="B31" s="883"/>
      <c r="C31" s="883"/>
      <c r="D31" s="883"/>
      <c r="E31" s="883"/>
      <c r="F31" s="88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882"/>
      <c r="B32" s="883"/>
      <c r="C32" s="883"/>
      <c r="D32" s="883"/>
      <c r="E32" s="883"/>
      <c r="F32" s="88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882"/>
      <c r="B33" s="883"/>
      <c r="C33" s="883"/>
      <c r="D33" s="883"/>
      <c r="E33" s="883"/>
      <c r="F33" s="88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882"/>
      <c r="B34" s="883"/>
      <c r="C34" s="883"/>
      <c r="D34" s="883"/>
      <c r="E34" s="883"/>
      <c r="F34" s="88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882"/>
      <c r="B35" s="883"/>
      <c r="C35" s="883"/>
      <c r="D35" s="883"/>
      <c r="E35" s="883"/>
      <c r="F35" s="88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882"/>
      <c r="B36" s="883"/>
      <c r="C36" s="883"/>
      <c r="D36" s="883"/>
      <c r="E36" s="883"/>
      <c r="F36" s="88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882"/>
      <c r="B37" s="883"/>
      <c r="C37" s="883"/>
      <c r="D37" s="883"/>
      <c r="E37" s="883"/>
      <c r="F37" s="88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82"/>
      <c r="B38" s="883"/>
      <c r="C38" s="883"/>
      <c r="D38" s="883"/>
      <c r="E38" s="883"/>
      <c r="F38" s="88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82"/>
      <c r="B39" s="883"/>
      <c r="C39" s="883"/>
      <c r="D39" s="883"/>
      <c r="E39" s="883"/>
      <c r="F39" s="88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882"/>
      <c r="B40" s="883"/>
      <c r="C40" s="883"/>
      <c r="D40" s="883"/>
      <c r="E40" s="883"/>
      <c r="F40" s="88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882"/>
      <c r="B41" s="883"/>
      <c r="C41" s="883"/>
      <c r="D41" s="883"/>
      <c r="E41" s="883"/>
      <c r="F41" s="884"/>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882"/>
      <c r="B42" s="883"/>
      <c r="C42" s="883"/>
      <c r="D42" s="883"/>
      <c r="E42" s="883"/>
      <c r="F42" s="88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882"/>
      <c r="B43" s="883"/>
      <c r="C43" s="883"/>
      <c r="D43" s="883"/>
      <c r="E43" s="883"/>
      <c r="F43" s="88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882"/>
      <c r="B44" s="883"/>
      <c r="C44" s="883"/>
      <c r="D44" s="883"/>
      <c r="E44" s="883"/>
      <c r="F44" s="88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882"/>
      <c r="B45" s="883"/>
      <c r="C45" s="883"/>
      <c r="D45" s="883"/>
      <c r="E45" s="883"/>
      <c r="F45" s="88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882"/>
      <c r="B46" s="883"/>
      <c r="C46" s="883"/>
      <c r="D46" s="883"/>
      <c r="E46" s="883"/>
      <c r="F46" s="88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882"/>
      <c r="B47" s="883"/>
      <c r="C47" s="883"/>
      <c r="D47" s="883"/>
      <c r="E47" s="883"/>
      <c r="F47" s="88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882"/>
      <c r="B48" s="883"/>
      <c r="C48" s="883"/>
      <c r="D48" s="883"/>
      <c r="E48" s="883"/>
      <c r="F48" s="88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882"/>
      <c r="B49" s="883"/>
      <c r="C49" s="883"/>
      <c r="D49" s="883"/>
      <c r="E49" s="883"/>
      <c r="F49" s="88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882"/>
      <c r="B50" s="883"/>
      <c r="C50" s="883"/>
      <c r="D50" s="883"/>
      <c r="E50" s="883"/>
      <c r="F50" s="88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82"/>
      <c r="B51" s="883"/>
      <c r="C51" s="883"/>
      <c r="D51" s="883"/>
      <c r="E51" s="883"/>
      <c r="F51" s="88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82"/>
      <c r="B52" s="883"/>
      <c r="C52" s="883"/>
      <c r="D52" s="883"/>
      <c r="E52" s="883"/>
      <c r="F52" s="88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885"/>
      <c r="B53" s="886"/>
      <c r="C53" s="886"/>
      <c r="D53" s="886"/>
      <c r="E53" s="886"/>
      <c r="F53" s="887"/>
      <c r="G53" s="890" t="s">
        <v>22</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22</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39" customFormat="1" ht="24.75" hidden="1" customHeight="1" thickBot="1" x14ac:dyDescent="0.2"/>
    <row r="55" spans="1:50" ht="30" hidden="1" customHeight="1" x14ac:dyDescent="0.15">
      <c r="A55" s="879" t="s">
        <v>32</v>
      </c>
      <c r="B55" s="880"/>
      <c r="C55" s="880"/>
      <c r="D55" s="880"/>
      <c r="E55" s="880"/>
      <c r="F55" s="881"/>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82"/>
      <c r="B56" s="883"/>
      <c r="C56" s="883"/>
      <c r="D56" s="883"/>
      <c r="E56" s="883"/>
      <c r="F56" s="88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82"/>
      <c r="B57" s="883"/>
      <c r="C57" s="883"/>
      <c r="D57" s="883"/>
      <c r="E57" s="883"/>
      <c r="F57" s="88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82"/>
      <c r="B58" s="883"/>
      <c r="C58" s="883"/>
      <c r="D58" s="883"/>
      <c r="E58" s="883"/>
      <c r="F58" s="88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82"/>
      <c r="B59" s="883"/>
      <c r="C59" s="883"/>
      <c r="D59" s="883"/>
      <c r="E59" s="883"/>
      <c r="F59" s="88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82"/>
      <c r="B60" s="883"/>
      <c r="C60" s="883"/>
      <c r="D60" s="883"/>
      <c r="E60" s="883"/>
      <c r="F60" s="88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82"/>
      <c r="B61" s="883"/>
      <c r="C61" s="883"/>
      <c r="D61" s="883"/>
      <c r="E61" s="883"/>
      <c r="F61" s="88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82"/>
      <c r="B62" s="883"/>
      <c r="C62" s="883"/>
      <c r="D62" s="883"/>
      <c r="E62" s="883"/>
      <c r="F62" s="88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82"/>
      <c r="B63" s="883"/>
      <c r="C63" s="883"/>
      <c r="D63" s="883"/>
      <c r="E63" s="883"/>
      <c r="F63" s="88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82"/>
      <c r="B64" s="883"/>
      <c r="C64" s="883"/>
      <c r="D64" s="883"/>
      <c r="E64" s="883"/>
      <c r="F64" s="88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82"/>
      <c r="B65" s="883"/>
      <c r="C65" s="883"/>
      <c r="D65" s="883"/>
      <c r="E65" s="883"/>
      <c r="F65" s="88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82"/>
      <c r="B66" s="883"/>
      <c r="C66" s="883"/>
      <c r="D66" s="883"/>
      <c r="E66" s="883"/>
      <c r="F66" s="88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82"/>
      <c r="B67" s="883"/>
      <c r="C67" s="883"/>
      <c r="D67" s="883"/>
      <c r="E67" s="883"/>
      <c r="F67" s="88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82"/>
      <c r="B68" s="883"/>
      <c r="C68" s="883"/>
      <c r="D68" s="883"/>
      <c r="E68" s="883"/>
      <c r="F68" s="884"/>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82"/>
      <c r="B69" s="883"/>
      <c r="C69" s="883"/>
      <c r="D69" s="883"/>
      <c r="E69" s="883"/>
      <c r="F69" s="88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82"/>
      <c r="B70" s="883"/>
      <c r="C70" s="883"/>
      <c r="D70" s="883"/>
      <c r="E70" s="883"/>
      <c r="F70" s="88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82"/>
      <c r="B71" s="883"/>
      <c r="C71" s="883"/>
      <c r="D71" s="883"/>
      <c r="E71" s="883"/>
      <c r="F71" s="88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82"/>
      <c r="B72" s="883"/>
      <c r="C72" s="883"/>
      <c r="D72" s="883"/>
      <c r="E72" s="883"/>
      <c r="F72" s="88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82"/>
      <c r="B73" s="883"/>
      <c r="C73" s="883"/>
      <c r="D73" s="883"/>
      <c r="E73" s="883"/>
      <c r="F73" s="88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82"/>
      <c r="B74" s="883"/>
      <c r="C74" s="883"/>
      <c r="D74" s="883"/>
      <c r="E74" s="883"/>
      <c r="F74" s="88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82"/>
      <c r="B75" s="883"/>
      <c r="C75" s="883"/>
      <c r="D75" s="883"/>
      <c r="E75" s="883"/>
      <c r="F75" s="88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82"/>
      <c r="B76" s="883"/>
      <c r="C76" s="883"/>
      <c r="D76" s="883"/>
      <c r="E76" s="883"/>
      <c r="F76" s="88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82"/>
      <c r="B77" s="883"/>
      <c r="C77" s="883"/>
      <c r="D77" s="883"/>
      <c r="E77" s="883"/>
      <c r="F77" s="88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82"/>
      <c r="B78" s="883"/>
      <c r="C78" s="883"/>
      <c r="D78" s="883"/>
      <c r="E78" s="883"/>
      <c r="F78" s="88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82"/>
      <c r="B79" s="883"/>
      <c r="C79" s="883"/>
      <c r="D79" s="883"/>
      <c r="E79" s="883"/>
      <c r="F79" s="88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82"/>
      <c r="B80" s="883"/>
      <c r="C80" s="883"/>
      <c r="D80" s="883"/>
      <c r="E80" s="883"/>
      <c r="F80" s="88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82"/>
      <c r="B81" s="883"/>
      <c r="C81" s="883"/>
      <c r="D81" s="883"/>
      <c r="E81" s="883"/>
      <c r="F81" s="884"/>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82"/>
      <c r="B82" s="883"/>
      <c r="C82" s="883"/>
      <c r="D82" s="883"/>
      <c r="E82" s="883"/>
      <c r="F82" s="88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82"/>
      <c r="B83" s="883"/>
      <c r="C83" s="883"/>
      <c r="D83" s="883"/>
      <c r="E83" s="883"/>
      <c r="F83" s="88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82"/>
      <c r="B84" s="883"/>
      <c r="C84" s="883"/>
      <c r="D84" s="883"/>
      <c r="E84" s="883"/>
      <c r="F84" s="88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82"/>
      <c r="B85" s="883"/>
      <c r="C85" s="883"/>
      <c r="D85" s="883"/>
      <c r="E85" s="883"/>
      <c r="F85" s="88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82"/>
      <c r="B86" s="883"/>
      <c r="C86" s="883"/>
      <c r="D86" s="883"/>
      <c r="E86" s="883"/>
      <c r="F86" s="88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82"/>
      <c r="B87" s="883"/>
      <c r="C87" s="883"/>
      <c r="D87" s="883"/>
      <c r="E87" s="883"/>
      <c r="F87" s="88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82"/>
      <c r="B88" s="883"/>
      <c r="C88" s="883"/>
      <c r="D88" s="883"/>
      <c r="E88" s="883"/>
      <c r="F88" s="88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82"/>
      <c r="B89" s="883"/>
      <c r="C89" s="883"/>
      <c r="D89" s="883"/>
      <c r="E89" s="883"/>
      <c r="F89" s="88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82"/>
      <c r="B90" s="883"/>
      <c r="C90" s="883"/>
      <c r="D90" s="883"/>
      <c r="E90" s="883"/>
      <c r="F90" s="88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82"/>
      <c r="B91" s="883"/>
      <c r="C91" s="883"/>
      <c r="D91" s="883"/>
      <c r="E91" s="883"/>
      <c r="F91" s="88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82"/>
      <c r="B92" s="883"/>
      <c r="C92" s="883"/>
      <c r="D92" s="883"/>
      <c r="E92" s="883"/>
      <c r="F92" s="88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82"/>
      <c r="B93" s="883"/>
      <c r="C93" s="883"/>
      <c r="D93" s="883"/>
      <c r="E93" s="883"/>
      <c r="F93" s="88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82"/>
      <c r="B94" s="883"/>
      <c r="C94" s="883"/>
      <c r="D94" s="883"/>
      <c r="E94" s="883"/>
      <c r="F94" s="884"/>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82"/>
      <c r="B95" s="883"/>
      <c r="C95" s="883"/>
      <c r="D95" s="883"/>
      <c r="E95" s="883"/>
      <c r="F95" s="88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82"/>
      <c r="B96" s="883"/>
      <c r="C96" s="883"/>
      <c r="D96" s="883"/>
      <c r="E96" s="883"/>
      <c r="F96" s="88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82"/>
      <c r="B97" s="883"/>
      <c r="C97" s="883"/>
      <c r="D97" s="883"/>
      <c r="E97" s="883"/>
      <c r="F97" s="88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82"/>
      <c r="B98" s="883"/>
      <c r="C98" s="883"/>
      <c r="D98" s="883"/>
      <c r="E98" s="883"/>
      <c r="F98" s="88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82"/>
      <c r="B99" s="883"/>
      <c r="C99" s="883"/>
      <c r="D99" s="883"/>
      <c r="E99" s="883"/>
      <c r="F99" s="88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82"/>
      <c r="B100" s="883"/>
      <c r="C100" s="883"/>
      <c r="D100" s="883"/>
      <c r="E100" s="883"/>
      <c r="F100" s="88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82"/>
      <c r="B101" s="883"/>
      <c r="C101" s="883"/>
      <c r="D101" s="883"/>
      <c r="E101" s="883"/>
      <c r="F101" s="88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82"/>
      <c r="B102" s="883"/>
      <c r="C102" s="883"/>
      <c r="D102" s="883"/>
      <c r="E102" s="883"/>
      <c r="F102" s="88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82"/>
      <c r="B103" s="883"/>
      <c r="C103" s="883"/>
      <c r="D103" s="883"/>
      <c r="E103" s="883"/>
      <c r="F103" s="88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82"/>
      <c r="B104" s="883"/>
      <c r="C104" s="883"/>
      <c r="D104" s="883"/>
      <c r="E104" s="883"/>
      <c r="F104" s="88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82"/>
      <c r="B105" s="883"/>
      <c r="C105" s="883"/>
      <c r="D105" s="883"/>
      <c r="E105" s="883"/>
      <c r="F105" s="88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85"/>
      <c r="B106" s="886"/>
      <c r="C106" s="886"/>
      <c r="D106" s="886"/>
      <c r="E106" s="886"/>
      <c r="F106" s="887"/>
      <c r="G106" s="890" t="s">
        <v>22</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22</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39" customFormat="1" ht="24.75" hidden="1" customHeight="1" thickBot="1" x14ac:dyDescent="0.2"/>
    <row r="108" spans="1:50" ht="30" hidden="1" customHeight="1" x14ac:dyDescent="0.15">
      <c r="A108" s="879" t="s">
        <v>32</v>
      </c>
      <c r="B108" s="880"/>
      <c r="C108" s="880"/>
      <c r="D108" s="880"/>
      <c r="E108" s="880"/>
      <c r="F108" s="881"/>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82"/>
      <c r="B109" s="883"/>
      <c r="C109" s="883"/>
      <c r="D109" s="883"/>
      <c r="E109" s="883"/>
      <c r="F109" s="88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82"/>
      <c r="B110" s="883"/>
      <c r="C110" s="883"/>
      <c r="D110" s="883"/>
      <c r="E110" s="883"/>
      <c r="F110" s="88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82"/>
      <c r="B111" s="883"/>
      <c r="C111" s="883"/>
      <c r="D111" s="883"/>
      <c r="E111" s="883"/>
      <c r="F111" s="88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82"/>
      <c r="B112" s="883"/>
      <c r="C112" s="883"/>
      <c r="D112" s="883"/>
      <c r="E112" s="883"/>
      <c r="F112" s="88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82"/>
      <c r="B113" s="883"/>
      <c r="C113" s="883"/>
      <c r="D113" s="883"/>
      <c r="E113" s="883"/>
      <c r="F113" s="88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82"/>
      <c r="B114" s="883"/>
      <c r="C114" s="883"/>
      <c r="D114" s="883"/>
      <c r="E114" s="883"/>
      <c r="F114" s="88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82"/>
      <c r="B115" s="883"/>
      <c r="C115" s="883"/>
      <c r="D115" s="883"/>
      <c r="E115" s="883"/>
      <c r="F115" s="88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82"/>
      <c r="B116" s="883"/>
      <c r="C116" s="883"/>
      <c r="D116" s="883"/>
      <c r="E116" s="883"/>
      <c r="F116" s="88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82"/>
      <c r="B117" s="883"/>
      <c r="C117" s="883"/>
      <c r="D117" s="883"/>
      <c r="E117" s="883"/>
      <c r="F117" s="88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82"/>
      <c r="B118" s="883"/>
      <c r="C118" s="883"/>
      <c r="D118" s="883"/>
      <c r="E118" s="883"/>
      <c r="F118" s="88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82"/>
      <c r="B119" s="883"/>
      <c r="C119" s="883"/>
      <c r="D119" s="883"/>
      <c r="E119" s="883"/>
      <c r="F119" s="88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82"/>
      <c r="B120" s="883"/>
      <c r="C120" s="883"/>
      <c r="D120" s="883"/>
      <c r="E120" s="883"/>
      <c r="F120" s="88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82"/>
      <c r="B121" s="883"/>
      <c r="C121" s="883"/>
      <c r="D121" s="883"/>
      <c r="E121" s="883"/>
      <c r="F121" s="884"/>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82"/>
      <c r="B122" s="883"/>
      <c r="C122" s="883"/>
      <c r="D122" s="883"/>
      <c r="E122" s="883"/>
      <c r="F122" s="88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82"/>
      <c r="B123" s="883"/>
      <c r="C123" s="883"/>
      <c r="D123" s="883"/>
      <c r="E123" s="883"/>
      <c r="F123" s="88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82"/>
      <c r="B124" s="883"/>
      <c r="C124" s="883"/>
      <c r="D124" s="883"/>
      <c r="E124" s="883"/>
      <c r="F124" s="88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82"/>
      <c r="B125" s="883"/>
      <c r="C125" s="883"/>
      <c r="D125" s="883"/>
      <c r="E125" s="883"/>
      <c r="F125" s="88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82"/>
      <c r="B126" s="883"/>
      <c r="C126" s="883"/>
      <c r="D126" s="883"/>
      <c r="E126" s="883"/>
      <c r="F126" s="88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82"/>
      <c r="B127" s="883"/>
      <c r="C127" s="883"/>
      <c r="D127" s="883"/>
      <c r="E127" s="883"/>
      <c r="F127" s="88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82"/>
      <c r="B128" s="883"/>
      <c r="C128" s="883"/>
      <c r="D128" s="883"/>
      <c r="E128" s="883"/>
      <c r="F128" s="88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82"/>
      <c r="B129" s="883"/>
      <c r="C129" s="883"/>
      <c r="D129" s="883"/>
      <c r="E129" s="883"/>
      <c r="F129" s="88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82"/>
      <c r="B130" s="883"/>
      <c r="C130" s="883"/>
      <c r="D130" s="883"/>
      <c r="E130" s="883"/>
      <c r="F130" s="88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82"/>
      <c r="B131" s="883"/>
      <c r="C131" s="883"/>
      <c r="D131" s="883"/>
      <c r="E131" s="883"/>
      <c r="F131" s="88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82"/>
      <c r="B132" s="883"/>
      <c r="C132" s="883"/>
      <c r="D132" s="883"/>
      <c r="E132" s="883"/>
      <c r="F132" s="88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82"/>
      <c r="B133" s="883"/>
      <c r="C133" s="883"/>
      <c r="D133" s="883"/>
      <c r="E133" s="883"/>
      <c r="F133" s="88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82"/>
      <c r="B134" s="883"/>
      <c r="C134" s="883"/>
      <c r="D134" s="883"/>
      <c r="E134" s="883"/>
      <c r="F134" s="884"/>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82"/>
      <c r="B135" s="883"/>
      <c r="C135" s="883"/>
      <c r="D135" s="883"/>
      <c r="E135" s="883"/>
      <c r="F135" s="88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82"/>
      <c r="B136" s="883"/>
      <c r="C136" s="883"/>
      <c r="D136" s="883"/>
      <c r="E136" s="883"/>
      <c r="F136" s="88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82"/>
      <c r="B137" s="883"/>
      <c r="C137" s="883"/>
      <c r="D137" s="883"/>
      <c r="E137" s="883"/>
      <c r="F137" s="88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82"/>
      <c r="B138" s="883"/>
      <c r="C138" s="883"/>
      <c r="D138" s="883"/>
      <c r="E138" s="883"/>
      <c r="F138" s="88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82"/>
      <c r="B139" s="883"/>
      <c r="C139" s="883"/>
      <c r="D139" s="883"/>
      <c r="E139" s="883"/>
      <c r="F139" s="88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82"/>
      <c r="B140" s="883"/>
      <c r="C140" s="883"/>
      <c r="D140" s="883"/>
      <c r="E140" s="883"/>
      <c r="F140" s="88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82"/>
      <c r="B141" s="883"/>
      <c r="C141" s="883"/>
      <c r="D141" s="883"/>
      <c r="E141" s="883"/>
      <c r="F141" s="88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82"/>
      <c r="B142" s="883"/>
      <c r="C142" s="883"/>
      <c r="D142" s="883"/>
      <c r="E142" s="883"/>
      <c r="F142" s="88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82"/>
      <c r="B143" s="883"/>
      <c r="C143" s="883"/>
      <c r="D143" s="883"/>
      <c r="E143" s="883"/>
      <c r="F143" s="88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82"/>
      <c r="B144" s="883"/>
      <c r="C144" s="883"/>
      <c r="D144" s="883"/>
      <c r="E144" s="883"/>
      <c r="F144" s="88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82"/>
      <c r="B145" s="883"/>
      <c r="C145" s="883"/>
      <c r="D145" s="883"/>
      <c r="E145" s="883"/>
      <c r="F145" s="88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82"/>
      <c r="B146" s="883"/>
      <c r="C146" s="883"/>
      <c r="D146" s="883"/>
      <c r="E146" s="883"/>
      <c r="F146" s="88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82"/>
      <c r="B147" s="883"/>
      <c r="C147" s="883"/>
      <c r="D147" s="883"/>
      <c r="E147" s="883"/>
      <c r="F147" s="884"/>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82"/>
      <c r="B148" s="883"/>
      <c r="C148" s="883"/>
      <c r="D148" s="883"/>
      <c r="E148" s="883"/>
      <c r="F148" s="88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82"/>
      <c r="B149" s="883"/>
      <c r="C149" s="883"/>
      <c r="D149" s="883"/>
      <c r="E149" s="883"/>
      <c r="F149" s="88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82"/>
      <c r="B150" s="883"/>
      <c r="C150" s="883"/>
      <c r="D150" s="883"/>
      <c r="E150" s="883"/>
      <c r="F150" s="88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82"/>
      <c r="B151" s="883"/>
      <c r="C151" s="883"/>
      <c r="D151" s="883"/>
      <c r="E151" s="883"/>
      <c r="F151" s="88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82"/>
      <c r="B152" s="883"/>
      <c r="C152" s="883"/>
      <c r="D152" s="883"/>
      <c r="E152" s="883"/>
      <c r="F152" s="88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82"/>
      <c r="B153" s="883"/>
      <c r="C153" s="883"/>
      <c r="D153" s="883"/>
      <c r="E153" s="883"/>
      <c r="F153" s="88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82"/>
      <c r="B154" s="883"/>
      <c r="C154" s="883"/>
      <c r="D154" s="883"/>
      <c r="E154" s="883"/>
      <c r="F154" s="88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82"/>
      <c r="B155" s="883"/>
      <c r="C155" s="883"/>
      <c r="D155" s="883"/>
      <c r="E155" s="883"/>
      <c r="F155" s="88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82"/>
      <c r="B156" s="883"/>
      <c r="C156" s="883"/>
      <c r="D156" s="883"/>
      <c r="E156" s="883"/>
      <c r="F156" s="88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82"/>
      <c r="B157" s="883"/>
      <c r="C157" s="883"/>
      <c r="D157" s="883"/>
      <c r="E157" s="883"/>
      <c r="F157" s="88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82"/>
      <c r="B158" s="883"/>
      <c r="C158" s="883"/>
      <c r="D158" s="883"/>
      <c r="E158" s="883"/>
      <c r="F158" s="88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85"/>
      <c r="B159" s="886"/>
      <c r="C159" s="886"/>
      <c r="D159" s="886"/>
      <c r="E159" s="886"/>
      <c r="F159" s="887"/>
      <c r="G159" s="890" t="s">
        <v>22</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22</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39" customFormat="1" ht="24.75" hidden="1" customHeight="1" thickBot="1" x14ac:dyDescent="0.2"/>
    <row r="161" spans="1:50" ht="30" hidden="1" customHeight="1" x14ac:dyDescent="0.15">
      <c r="A161" s="879" t="s">
        <v>32</v>
      </c>
      <c r="B161" s="880"/>
      <c r="C161" s="880"/>
      <c r="D161" s="880"/>
      <c r="E161" s="880"/>
      <c r="F161" s="881"/>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82"/>
      <c r="B162" s="883"/>
      <c r="C162" s="883"/>
      <c r="D162" s="883"/>
      <c r="E162" s="883"/>
      <c r="F162" s="88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82"/>
      <c r="B163" s="883"/>
      <c r="C163" s="883"/>
      <c r="D163" s="883"/>
      <c r="E163" s="883"/>
      <c r="F163" s="88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82"/>
      <c r="B164" s="883"/>
      <c r="C164" s="883"/>
      <c r="D164" s="883"/>
      <c r="E164" s="883"/>
      <c r="F164" s="88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82"/>
      <c r="B165" s="883"/>
      <c r="C165" s="883"/>
      <c r="D165" s="883"/>
      <c r="E165" s="883"/>
      <c r="F165" s="88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82"/>
      <c r="B166" s="883"/>
      <c r="C166" s="883"/>
      <c r="D166" s="883"/>
      <c r="E166" s="883"/>
      <c r="F166" s="88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82"/>
      <c r="B167" s="883"/>
      <c r="C167" s="883"/>
      <c r="D167" s="883"/>
      <c r="E167" s="883"/>
      <c r="F167" s="88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82"/>
      <c r="B168" s="883"/>
      <c r="C168" s="883"/>
      <c r="D168" s="883"/>
      <c r="E168" s="883"/>
      <c r="F168" s="88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82"/>
      <c r="B169" s="883"/>
      <c r="C169" s="883"/>
      <c r="D169" s="883"/>
      <c r="E169" s="883"/>
      <c r="F169" s="88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82"/>
      <c r="B170" s="883"/>
      <c r="C170" s="883"/>
      <c r="D170" s="883"/>
      <c r="E170" s="883"/>
      <c r="F170" s="88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82"/>
      <c r="B171" s="883"/>
      <c r="C171" s="883"/>
      <c r="D171" s="883"/>
      <c r="E171" s="883"/>
      <c r="F171" s="88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82"/>
      <c r="B172" s="883"/>
      <c r="C172" s="883"/>
      <c r="D172" s="883"/>
      <c r="E172" s="883"/>
      <c r="F172" s="88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82"/>
      <c r="B173" s="883"/>
      <c r="C173" s="883"/>
      <c r="D173" s="883"/>
      <c r="E173" s="883"/>
      <c r="F173" s="88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82"/>
      <c r="B174" s="883"/>
      <c r="C174" s="883"/>
      <c r="D174" s="883"/>
      <c r="E174" s="883"/>
      <c r="F174" s="884"/>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82"/>
      <c r="B175" s="883"/>
      <c r="C175" s="883"/>
      <c r="D175" s="883"/>
      <c r="E175" s="883"/>
      <c r="F175" s="88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82"/>
      <c r="B176" s="883"/>
      <c r="C176" s="883"/>
      <c r="D176" s="883"/>
      <c r="E176" s="883"/>
      <c r="F176" s="88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82"/>
      <c r="B177" s="883"/>
      <c r="C177" s="883"/>
      <c r="D177" s="883"/>
      <c r="E177" s="883"/>
      <c r="F177" s="88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82"/>
      <c r="B178" s="883"/>
      <c r="C178" s="883"/>
      <c r="D178" s="883"/>
      <c r="E178" s="883"/>
      <c r="F178" s="88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82"/>
      <c r="B179" s="883"/>
      <c r="C179" s="883"/>
      <c r="D179" s="883"/>
      <c r="E179" s="883"/>
      <c r="F179" s="88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82"/>
      <c r="B180" s="883"/>
      <c r="C180" s="883"/>
      <c r="D180" s="883"/>
      <c r="E180" s="883"/>
      <c r="F180" s="88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82"/>
      <c r="B181" s="883"/>
      <c r="C181" s="883"/>
      <c r="D181" s="883"/>
      <c r="E181" s="883"/>
      <c r="F181" s="88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82"/>
      <c r="B182" s="883"/>
      <c r="C182" s="883"/>
      <c r="D182" s="883"/>
      <c r="E182" s="883"/>
      <c r="F182" s="88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82"/>
      <c r="B183" s="883"/>
      <c r="C183" s="883"/>
      <c r="D183" s="883"/>
      <c r="E183" s="883"/>
      <c r="F183" s="88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82"/>
      <c r="B184" s="883"/>
      <c r="C184" s="883"/>
      <c r="D184" s="883"/>
      <c r="E184" s="883"/>
      <c r="F184" s="88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82"/>
      <c r="B185" s="883"/>
      <c r="C185" s="883"/>
      <c r="D185" s="883"/>
      <c r="E185" s="883"/>
      <c r="F185" s="88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82"/>
      <c r="B186" s="883"/>
      <c r="C186" s="883"/>
      <c r="D186" s="883"/>
      <c r="E186" s="883"/>
      <c r="F186" s="88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82"/>
      <c r="B187" s="883"/>
      <c r="C187" s="883"/>
      <c r="D187" s="883"/>
      <c r="E187" s="883"/>
      <c r="F187" s="884"/>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82"/>
      <c r="B188" s="883"/>
      <c r="C188" s="883"/>
      <c r="D188" s="883"/>
      <c r="E188" s="883"/>
      <c r="F188" s="88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82"/>
      <c r="B189" s="883"/>
      <c r="C189" s="883"/>
      <c r="D189" s="883"/>
      <c r="E189" s="883"/>
      <c r="F189" s="88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82"/>
      <c r="B190" s="883"/>
      <c r="C190" s="883"/>
      <c r="D190" s="883"/>
      <c r="E190" s="883"/>
      <c r="F190" s="88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82"/>
      <c r="B191" s="883"/>
      <c r="C191" s="883"/>
      <c r="D191" s="883"/>
      <c r="E191" s="883"/>
      <c r="F191" s="88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82"/>
      <c r="B192" s="883"/>
      <c r="C192" s="883"/>
      <c r="D192" s="883"/>
      <c r="E192" s="883"/>
      <c r="F192" s="88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82"/>
      <c r="B193" s="883"/>
      <c r="C193" s="883"/>
      <c r="D193" s="883"/>
      <c r="E193" s="883"/>
      <c r="F193" s="88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82"/>
      <c r="B194" s="883"/>
      <c r="C194" s="883"/>
      <c r="D194" s="883"/>
      <c r="E194" s="883"/>
      <c r="F194" s="88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82"/>
      <c r="B195" s="883"/>
      <c r="C195" s="883"/>
      <c r="D195" s="883"/>
      <c r="E195" s="883"/>
      <c r="F195" s="88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82"/>
      <c r="B196" s="883"/>
      <c r="C196" s="883"/>
      <c r="D196" s="883"/>
      <c r="E196" s="883"/>
      <c r="F196" s="88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82"/>
      <c r="B197" s="883"/>
      <c r="C197" s="883"/>
      <c r="D197" s="883"/>
      <c r="E197" s="883"/>
      <c r="F197" s="88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82"/>
      <c r="B198" s="883"/>
      <c r="C198" s="883"/>
      <c r="D198" s="883"/>
      <c r="E198" s="883"/>
      <c r="F198" s="88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82"/>
      <c r="B199" s="883"/>
      <c r="C199" s="883"/>
      <c r="D199" s="883"/>
      <c r="E199" s="883"/>
      <c r="F199" s="88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82"/>
      <c r="B200" s="883"/>
      <c r="C200" s="883"/>
      <c r="D200" s="883"/>
      <c r="E200" s="883"/>
      <c r="F200" s="884"/>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82"/>
      <c r="B201" s="883"/>
      <c r="C201" s="883"/>
      <c r="D201" s="883"/>
      <c r="E201" s="883"/>
      <c r="F201" s="88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82"/>
      <c r="B202" s="883"/>
      <c r="C202" s="883"/>
      <c r="D202" s="883"/>
      <c r="E202" s="883"/>
      <c r="F202" s="88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82"/>
      <c r="B203" s="883"/>
      <c r="C203" s="883"/>
      <c r="D203" s="883"/>
      <c r="E203" s="883"/>
      <c r="F203" s="88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82"/>
      <c r="B204" s="883"/>
      <c r="C204" s="883"/>
      <c r="D204" s="883"/>
      <c r="E204" s="883"/>
      <c r="F204" s="88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82"/>
      <c r="B205" s="883"/>
      <c r="C205" s="883"/>
      <c r="D205" s="883"/>
      <c r="E205" s="883"/>
      <c r="F205" s="88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82"/>
      <c r="B206" s="883"/>
      <c r="C206" s="883"/>
      <c r="D206" s="883"/>
      <c r="E206" s="883"/>
      <c r="F206" s="88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82"/>
      <c r="B207" s="883"/>
      <c r="C207" s="883"/>
      <c r="D207" s="883"/>
      <c r="E207" s="883"/>
      <c r="F207" s="88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82"/>
      <c r="B208" s="883"/>
      <c r="C208" s="883"/>
      <c r="D208" s="883"/>
      <c r="E208" s="883"/>
      <c r="F208" s="88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82"/>
      <c r="B209" s="883"/>
      <c r="C209" s="883"/>
      <c r="D209" s="883"/>
      <c r="E209" s="883"/>
      <c r="F209" s="88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82"/>
      <c r="B210" s="883"/>
      <c r="C210" s="883"/>
      <c r="D210" s="883"/>
      <c r="E210" s="883"/>
      <c r="F210" s="88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82"/>
      <c r="B211" s="883"/>
      <c r="C211" s="883"/>
      <c r="D211" s="883"/>
      <c r="E211" s="883"/>
      <c r="F211" s="88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85"/>
      <c r="B212" s="886"/>
      <c r="C212" s="886"/>
      <c r="D212" s="886"/>
      <c r="E212" s="886"/>
      <c r="F212" s="887"/>
      <c r="G212" s="890" t="s">
        <v>22</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22</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39" customFormat="1" ht="24.75" hidden="1" customHeight="1" thickBot="1" x14ac:dyDescent="0.2"/>
    <row r="214" spans="1:50" ht="30" hidden="1" customHeight="1" x14ac:dyDescent="0.15">
      <c r="A214" s="899" t="s">
        <v>32</v>
      </c>
      <c r="B214" s="900"/>
      <c r="C214" s="900"/>
      <c r="D214" s="900"/>
      <c r="E214" s="900"/>
      <c r="F214" s="901"/>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82"/>
      <c r="B215" s="883"/>
      <c r="C215" s="883"/>
      <c r="D215" s="883"/>
      <c r="E215" s="883"/>
      <c r="F215" s="88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82"/>
      <c r="B216" s="883"/>
      <c r="C216" s="883"/>
      <c r="D216" s="883"/>
      <c r="E216" s="883"/>
      <c r="F216" s="88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82"/>
      <c r="B217" s="883"/>
      <c r="C217" s="883"/>
      <c r="D217" s="883"/>
      <c r="E217" s="883"/>
      <c r="F217" s="88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82"/>
      <c r="B218" s="883"/>
      <c r="C218" s="883"/>
      <c r="D218" s="883"/>
      <c r="E218" s="883"/>
      <c r="F218" s="88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82"/>
      <c r="B219" s="883"/>
      <c r="C219" s="883"/>
      <c r="D219" s="883"/>
      <c r="E219" s="883"/>
      <c r="F219" s="88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82"/>
      <c r="B220" s="883"/>
      <c r="C220" s="883"/>
      <c r="D220" s="883"/>
      <c r="E220" s="883"/>
      <c r="F220" s="88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82"/>
      <c r="B221" s="883"/>
      <c r="C221" s="883"/>
      <c r="D221" s="883"/>
      <c r="E221" s="883"/>
      <c r="F221" s="88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82"/>
      <c r="B222" s="883"/>
      <c r="C222" s="883"/>
      <c r="D222" s="883"/>
      <c r="E222" s="883"/>
      <c r="F222" s="88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82"/>
      <c r="B223" s="883"/>
      <c r="C223" s="883"/>
      <c r="D223" s="883"/>
      <c r="E223" s="883"/>
      <c r="F223" s="88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82"/>
      <c r="B224" s="883"/>
      <c r="C224" s="883"/>
      <c r="D224" s="883"/>
      <c r="E224" s="883"/>
      <c r="F224" s="88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82"/>
      <c r="B225" s="883"/>
      <c r="C225" s="883"/>
      <c r="D225" s="883"/>
      <c r="E225" s="883"/>
      <c r="F225" s="88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82"/>
      <c r="B226" s="883"/>
      <c r="C226" s="883"/>
      <c r="D226" s="883"/>
      <c r="E226" s="883"/>
      <c r="F226" s="88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82"/>
      <c r="B227" s="883"/>
      <c r="C227" s="883"/>
      <c r="D227" s="883"/>
      <c r="E227" s="883"/>
      <c r="F227" s="884"/>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82"/>
      <c r="B228" s="883"/>
      <c r="C228" s="883"/>
      <c r="D228" s="883"/>
      <c r="E228" s="883"/>
      <c r="F228" s="88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82"/>
      <c r="B229" s="883"/>
      <c r="C229" s="883"/>
      <c r="D229" s="883"/>
      <c r="E229" s="883"/>
      <c r="F229" s="88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82"/>
      <c r="B230" s="883"/>
      <c r="C230" s="883"/>
      <c r="D230" s="883"/>
      <c r="E230" s="883"/>
      <c r="F230" s="88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82"/>
      <c r="B231" s="883"/>
      <c r="C231" s="883"/>
      <c r="D231" s="883"/>
      <c r="E231" s="883"/>
      <c r="F231" s="88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82"/>
      <c r="B232" s="883"/>
      <c r="C232" s="883"/>
      <c r="D232" s="883"/>
      <c r="E232" s="883"/>
      <c r="F232" s="88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82"/>
      <c r="B233" s="883"/>
      <c r="C233" s="883"/>
      <c r="D233" s="883"/>
      <c r="E233" s="883"/>
      <c r="F233" s="88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82"/>
      <c r="B234" s="883"/>
      <c r="C234" s="883"/>
      <c r="D234" s="883"/>
      <c r="E234" s="883"/>
      <c r="F234" s="88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82"/>
      <c r="B235" s="883"/>
      <c r="C235" s="883"/>
      <c r="D235" s="883"/>
      <c r="E235" s="883"/>
      <c r="F235" s="88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82"/>
      <c r="B236" s="883"/>
      <c r="C236" s="883"/>
      <c r="D236" s="883"/>
      <c r="E236" s="883"/>
      <c r="F236" s="88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82"/>
      <c r="B237" s="883"/>
      <c r="C237" s="883"/>
      <c r="D237" s="883"/>
      <c r="E237" s="883"/>
      <c r="F237" s="88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82"/>
      <c r="B238" s="883"/>
      <c r="C238" s="883"/>
      <c r="D238" s="883"/>
      <c r="E238" s="883"/>
      <c r="F238" s="88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82"/>
      <c r="B239" s="883"/>
      <c r="C239" s="883"/>
      <c r="D239" s="883"/>
      <c r="E239" s="883"/>
      <c r="F239" s="88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82"/>
      <c r="B240" s="883"/>
      <c r="C240" s="883"/>
      <c r="D240" s="883"/>
      <c r="E240" s="883"/>
      <c r="F240" s="884"/>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82"/>
      <c r="B241" s="883"/>
      <c r="C241" s="883"/>
      <c r="D241" s="883"/>
      <c r="E241" s="883"/>
      <c r="F241" s="88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82"/>
      <c r="B242" s="883"/>
      <c r="C242" s="883"/>
      <c r="D242" s="883"/>
      <c r="E242" s="883"/>
      <c r="F242" s="88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82"/>
      <c r="B243" s="883"/>
      <c r="C243" s="883"/>
      <c r="D243" s="883"/>
      <c r="E243" s="883"/>
      <c r="F243" s="88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82"/>
      <c r="B244" s="883"/>
      <c r="C244" s="883"/>
      <c r="D244" s="883"/>
      <c r="E244" s="883"/>
      <c r="F244" s="88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82"/>
      <c r="B245" s="883"/>
      <c r="C245" s="883"/>
      <c r="D245" s="883"/>
      <c r="E245" s="883"/>
      <c r="F245" s="88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82"/>
      <c r="B246" s="883"/>
      <c r="C246" s="883"/>
      <c r="D246" s="883"/>
      <c r="E246" s="883"/>
      <c r="F246" s="88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82"/>
      <c r="B247" s="883"/>
      <c r="C247" s="883"/>
      <c r="D247" s="883"/>
      <c r="E247" s="883"/>
      <c r="F247" s="88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82"/>
      <c r="B248" s="883"/>
      <c r="C248" s="883"/>
      <c r="D248" s="883"/>
      <c r="E248" s="883"/>
      <c r="F248" s="88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82"/>
      <c r="B249" s="883"/>
      <c r="C249" s="883"/>
      <c r="D249" s="883"/>
      <c r="E249" s="883"/>
      <c r="F249" s="88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82"/>
      <c r="B250" s="883"/>
      <c r="C250" s="883"/>
      <c r="D250" s="883"/>
      <c r="E250" s="883"/>
      <c r="F250" s="88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82"/>
      <c r="B251" s="883"/>
      <c r="C251" s="883"/>
      <c r="D251" s="883"/>
      <c r="E251" s="883"/>
      <c r="F251" s="88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82"/>
      <c r="B252" s="883"/>
      <c r="C252" s="883"/>
      <c r="D252" s="883"/>
      <c r="E252" s="883"/>
      <c r="F252" s="88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82"/>
      <c r="B253" s="883"/>
      <c r="C253" s="883"/>
      <c r="D253" s="883"/>
      <c r="E253" s="883"/>
      <c r="F253" s="884"/>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82"/>
      <c r="B254" s="883"/>
      <c r="C254" s="883"/>
      <c r="D254" s="883"/>
      <c r="E254" s="883"/>
      <c r="F254" s="88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82"/>
      <c r="B255" s="883"/>
      <c r="C255" s="883"/>
      <c r="D255" s="883"/>
      <c r="E255" s="883"/>
      <c r="F255" s="88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82"/>
      <c r="B256" s="883"/>
      <c r="C256" s="883"/>
      <c r="D256" s="883"/>
      <c r="E256" s="883"/>
      <c r="F256" s="88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82"/>
      <c r="B257" s="883"/>
      <c r="C257" s="883"/>
      <c r="D257" s="883"/>
      <c r="E257" s="883"/>
      <c r="F257" s="88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82"/>
      <c r="B258" s="883"/>
      <c r="C258" s="883"/>
      <c r="D258" s="883"/>
      <c r="E258" s="883"/>
      <c r="F258" s="88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82"/>
      <c r="B259" s="883"/>
      <c r="C259" s="883"/>
      <c r="D259" s="883"/>
      <c r="E259" s="883"/>
      <c r="F259" s="88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82"/>
      <c r="B260" s="883"/>
      <c r="C260" s="883"/>
      <c r="D260" s="883"/>
      <c r="E260" s="883"/>
      <c r="F260" s="88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82"/>
      <c r="B261" s="883"/>
      <c r="C261" s="883"/>
      <c r="D261" s="883"/>
      <c r="E261" s="883"/>
      <c r="F261" s="88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82"/>
      <c r="B262" s="883"/>
      <c r="C262" s="883"/>
      <c r="D262" s="883"/>
      <c r="E262" s="883"/>
      <c r="F262" s="88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82"/>
      <c r="B263" s="883"/>
      <c r="C263" s="883"/>
      <c r="D263" s="883"/>
      <c r="E263" s="883"/>
      <c r="F263" s="88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82"/>
      <c r="B264" s="883"/>
      <c r="C264" s="883"/>
      <c r="D264" s="883"/>
      <c r="E264" s="883"/>
      <c r="F264" s="88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85"/>
      <c r="B265" s="886"/>
      <c r="C265" s="886"/>
      <c r="D265" s="886"/>
      <c r="E265" s="886"/>
      <c r="F265" s="887"/>
      <c r="G265" s="890" t="s">
        <v>22</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22</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election activeCell="AM1324" sqref="AM132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2"/>
      <c r="B3" s="902"/>
      <c r="C3" s="296" t="s">
        <v>30</v>
      </c>
      <c r="D3" s="296"/>
      <c r="E3" s="296"/>
      <c r="F3" s="296"/>
      <c r="G3" s="296"/>
      <c r="H3" s="296"/>
      <c r="I3" s="296"/>
      <c r="J3" s="850" t="s">
        <v>463</v>
      </c>
      <c r="K3" s="850"/>
      <c r="L3" s="850"/>
      <c r="M3" s="850"/>
      <c r="N3" s="850"/>
      <c r="O3" s="850"/>
      <c r="P3" s="296" t="s">
        <v>399</v>
      </c>
      <c r="Q3" s="296"/>
      <c r="R3" s="296"/>
      <c r="S3" s="296"/>
      <c r="T3" s="296"/>
      <c r="U3" s="296"/>
      <c r="V3" s="296"/>
      <c r="W3" s="296"/>
      <c r="X3" s="296"/>
      <c r="Y3" s="296" t="s">
        <v>459</v>
      </c>
      <c r="Z3" s="296"/>
      <c r="AA3" s="296"/>
      <c r="AB3" s="296"/>
      <c r="AC3" s="850" t="s">
        <v>398</v>
      </c>
      <c r="AD3" s="850"/>
      <c r="AE3" s="850"/>
      <c r="AF3" s="850"/>
      <c r="AG3" s="850"/>
      <c r="AH3" s="296" t="s">
        <v>415</v>
      </c>
      <c r="AI3" s="296"/>
      <c r="AJ3" s="296"/>
      <c r="AK3" s="296"/>
      <c r="AL3" s="296" t="s">
        <v>23</v>
      </c>
      <c r="AM3" s="296"/>
      <c r="AN3" s="296"/>
      <c r="AO3" s="387"/>
      <c r="AP3" s="183" t="s">
        <v>464</v>
      </c>
      <c r="AQ3" s="850"/>
      <c r="AR3" s="850"/>
      <c r="AS3" s="850"/>
      <c r="AT3" s="850"/>
      <c r="AU3" s="850"/>
      <c r="AV3" s="850"/>
      <c r="AW3" s="850"/>
      <c r="AX3" s="850"/>
    </row>
    <row r="4" spans="1:50" ht="39" customHeight="1" x14ac:dyDescent="0.15">
      <c r="A4" s="902">
        <v>1</v>
      </c>
      <c r="B4" s="902">
        <v>1</v>
      </c>
      <c r="C4" s="386" t="s">
        <v>579</v>
      </c>
      <c r="D4" s="385"/>
      <c r="E4" s="385"/>
      <c r="F4" s="385"/>
      <c r="G4" s="385"/>
      <c r="H4" s="385"/>
      <c r="I4" s="385"/>
      <c r="J4" s="167">
        <v>4013301020174</v>
      </c>
      <c r="K4" s="168"/>
      <c r="L4" s="168"/>
      <c r="M4" s="168"/>
      <c r="N4" s="168"/>
      <c r="O4" s="168"/>
      <c r="P4" s="156" t="s">
        <v>580</v>
      </c>
      <c r="Q4" s="157"/>
      <c r="R4" s="157"/>
      <c r="S4" s="157"/>
      <c r="T4" s="157"/>
      <c r="U4" s="157"/>
      <c r="V4" s="157"/>
      <c r="W4" s="157"/>
      <c r="X4" s="157"/>
      <c r="Y4" s="158">
        <v>2</v>
      </c>
      <c r="Z4" s="159"/>
      <c r="AA4" s="159"/>
      <c r="AB4" s="160"/>
      <c r="AC4" s="273" t="s">
        <v>594</v>
      </c>
      <c r="AD4" s="273"/>
      <c r="AE4" s="273"/>
      <c r="AF4" s="273"/>
      <c r="AG4" s="273"/>
      <c r="AH4" s="274">
        <v>3</v>
      </c>
      <c r="AI4" s="275"/>
      <c r="AJ4" s="275"/>
      <c r="AK4" s="275"/>
      <c r="AL4" s="276">
        <v>36</v>
      </c>
      <c r="AM4" s="277"/>
      <c r="AN4" s="277"/>
      <c r="AO4" s="278"/>
      <c r="AP4" s="267" t="s">
        <v>581</v>
      </c>
      <c r="AQ4" s="267"/>
      <c r="AR4" s="267"/>
      <c r="AS4" s="267"/>
      <c r="AT4" s="267"/>
      <c r="AU4" s="267"/>
      <c r="AV4" s="267"/>
      <c r="AW4" s="267"/>
      <c r="AX4" s="267"/>
    </row>
    <row r="5" spans="1:50" ht="24" hidden="1" customHeight="1" x14ac:dyDescent="0.15">
      <c r="A5" s="902">
        <v>2</v>
      </c>
      <c r="B5" s="90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02">
        <v>3</v>
      </c>
      <c r="B6" s="90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02">
        <v>4</v>
      </c>
      <c r="B7" s="90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02">
        <v>5</v>
      </c>
      <c r="B8" s="90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02">
        <v>6</v>
      </c>
      <c r="B9" s="90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02">
        <v>7</v>
      </c>
      <c r="B10" s="90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02">
        <v>8</v>
      </c>
      <c r="B11" s="90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02">
        <v>9</v>
      </c>
      <c r="B12" s="90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02">
        <v>10</v>
      </c>
      <c r="B13" s="90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02">
        <v>11</v>
      </c>
      <c r="B14" s="90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02">
        <v>12</v>
      </c>
      <c r="B15" s="90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02">
        <v>13</v>
      </c>
      <c r="B16" s="90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02">
        <v>14</v>
      </c>
      <c r="B17" s="90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02">
        <v>15</v>
      </c>
      <c r="B18" s="90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02">
        <v>16</v>
      </c>
      <c r="B19" s="90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02">
        <v>17</v>
      </c>
      <c r="B20" s="90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02">
        <v>18</v>
      </c>
      <c r="B21" s="90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02">
        <v>19</v>
      </c>
      <c r="B22" s="90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02">
        <v>20</v>
      </c>
      <c r="B23" s="90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02">
        <v>21</v>
      </c>
      <c r="B24" s="90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02">
        <v>22</v>
      </c>
      <c r="B25" s="90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02">
        <v>23</v>
      </c>
      <c r="B26" s="90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02">
        <v>24</v>
      </c>
      <c r="B27" s="90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02">
        <v>25</v>
      </c>
      <c r="B28" s="90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02">
        <v>26</v>
      </c>
      <c r="B29" s="90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02">
        <v>27</v>
      </c>
      <c r="B30" s="90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02">
        <v>28</v>
      </c>
      <c r="B31" s="90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02">
        <v>29</v>
      </c>
      <c r="B32" s="90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02">
        <v>30</v>
      </c>
      <c r="B33" s="90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02"/>
      <c r="B36" s="902"/>
      <c r="C36" s="296" t="s">
        <v>30</v>
      </c>
      <c r="D36" s="296"/>
      <c r="E36" s="296"/>
      <c r="F36" s="296"/>
      <c r="G36" s="296"/>
      <c r="H36" s="296"/>
      <c r="I36" s="296"/>
      <c r="J36" s="850" t="s">
        <v>463</v>
      </c>
      <c r="K36" s="850"/>
      <c r="L36" s="850"/>
      <c r="M36" s="850"/>
      <c r="N36" s="850"/>
      <c r="O36" s="850"/>
      <c r="P36" s="296" t="s">
        <v>399</v>
      </c>
      <c r="Q36" s="296"/>
      <c r="R36" s="296"/>
      <c r="S36" s="296"/>
      <c r="T36" s="296"/>
      <c r="U36" s="296"/>
      <c r="V36" s="296"/>
      <c r="W36" s="296"/>
      <c r="X36" s="296"/>
      <c r="Y36" s="296" t="s">
        <v>459</v>
      </c>
      <c r="Z36" s="296"/>
      <c r="AA36" s="296"/>
      <c r="AB36" s="296"/>
      <c r="AC36" s="850" t="s">
        <v>398</v>
      </c>
      <c r="AD36" s="850"/>
      <c r="AE36" s="850"/>
      <c r="AF36" s="850"/>
      <c r="AG36" s="850"/>
      <c r="AH36" s="296" t="s">
        <v>415</v>
      </c>
      <c r="AI36" s="296"/>
      <c r="AJ36" s="296"/>
      <c r="AK36" s="296"/>
      <c r="AL36" s="296" t="s">
        <v>23</v>
      </c>
      <c r="AM36" s="296"/>
      <c r="AN36" s="296"/>
      <c r="AO36" s="387"/>
      <c r="AP36" s="850" t="s">
        <v>464</v>
      </c>
      <c r="AQ36" s="850"/>
      <c r="AR36" s="850"/>
      <c r="AS36" s="850"/>
      <c r="AT36" s="850"/>
      <c r="AU36" s="850"/>
      <c r="AV36" s="850"/>
      <c r="AW36" s="850"/>
      <c r="AX36" s="850"/>
    </row>
    <row r="37" spans="1:50" ht="24" hidden="1" customHeight="1" x14ac:dyDescent="0.15">
      <c r="A37" s="902">
        <v>1</v>
      </c>
      <c r="B37" s="90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02">
        <v>2</v>
      </c>
      <c r="B38" s="90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02">
        <v>3</v>
      </c>
      <c r="B39" s="90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02">
        <v>4</v>
      </c>
      <c r="B40" s="90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02">
        <v>5</v>
      </c>
      <c r="B41" s="90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02">
        <v>6</v>
      </c>
      <c r="B42" s="90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02">
        <v>7</v>
      </c>
      <c r="B43" s="90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02">
        <v>8</v>
      </c>
      <c r="B44" s="90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02">
        <v>9</v>
      </c>
      <c r="B45" s="90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02">
        <v>10</v>
      </c>
      <c r="B46" s="90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02">
        <v>11</v>
      </c>
      <c r="B47" s="90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02">
        <v>12</v>
      </c>
      <c r="B48" s="90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02">
        <v>13</v>
      </c>
      <c r="B49" s="90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02">
        <v>14</v>
      </c>
      <c r="B50" s="90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02">
        <v>15</v>
      </c>
      <c r="B51" s="90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02">
        <v>16</v>
      </c>
      <c r="B52" s="90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02">
        <v>17</v>
      </c>
      <c r="B53" s="90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02">
        <v>18</v>
      </c>
      <c r="B54" s="90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02">
        <v>19</v>
      </c>
      <c r="B55" s="90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02">
        <v>20</v>
      </c>
      <c r="B56" s="90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02">
        <v>21</v>
      </c>
      <c r="B57" s="90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02">
        <v>22</v>
      </c>
      <c r="B58" s="90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02">
        <v>23</v>
      </c>
      <c r="B59" s="90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02">
        <v>24</v>
      </c>
      <c r="B60" s="90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02">
        <v>25</v>
      </c>
      <c r="B61" s="90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02">
        <v>26</v>
      </c>
      <c r="B62" s="90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02">
        <v>27</v>
      </c>
      <c r="B63" s="90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02">
        <v>28</v>
      </c>
      <c r="B64" s="90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02">
        <v>29</v>
      </c>
      <c r="B65" s="90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02">
        <v>30</v>
      </c>
      <c r="B66" s="90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02"/>
      <c r="B69" s="902"/>
      <c r="C69" s="296" t="s">
        <v>30</v>
      </c>
      <c r="D69" s="296"/>
      <c r="E69" s="296"/>
      <c r="F69" s="296"/>
      <c r="G69" s="296"/>
      <c r="H69" s="296"/>
      <c r="I69" s="296"/>
      <c r="J69" s="850" t="s">
        <v>463</v>
      </c>
      <c r="K69" s="850"/>
      <c r="L69" s="850"/>
      <c r="M69" s="850"/>
      <c r="N69" s="850"/>
      <c r="O69" s="850"/>
      <c r="P69" s="296" t="s">
        <v>399</v>
      </c>
      <c r="Q69" s="296"/>
      <c r="R69" s="296"/>
      <c r="S69" s="296"/>
      <c r="T69" s="296"/>
      <c r="U69" s="296"/>
      <c r="V69" s="296"/>
      <c r="W69" s="296"/>
      <c r="X69" s="296"/>
      <c r="Y69" s="296" t="s">
        <v>459</v>
      </c>
      <c r="Z69" s="296"/>
      <c r="AA69" s="296"/>
      <c r="AB69" s="296"/>
      <c r="AC69" s="850" t="s">
        <v>398</v>
      </c>
      <c r="AD69" s="850"/>
      <c r="AE69" s="850"/>
      <c r="AF69" s="850"/>
      <c r="AG69" s="850"/>
      <c r="AH69" s="296" t="s">
        <v>415</v>
      </c>
      <c r="AI69" s="296"/>
      <c r="AJ69" s="296"/>
      <c r="AK69" s="296"/>
      <c r="AL69" s="296" t="s">
        <v>23</v>
      </c>
      <c r="AM69" s="296"/>
      <c r="AN69" s="296"/>
      <c r="AO69" s="387"/>
      <c r="AP69" s="850" t="s">
        <v>464</v>
      </c>
      <c r="AQ69" s="850"/>
      <c r="AR69" s="850"/>
      <c r="AS69" s="850"/>
      <c r="AT69" s="850"/>
      <c r="AU69" s="850"/>
      <c r="AV69" s="850"/>
      <c r="AW69" s="850"/>
      <c r="AX69" s="850"/>
    </row>
    <row r="70" spans="1:50" ht="24" hidden="1" customHeight="1" x14ac:dyDescent="0.15">
      <c r="A70" s="902">
        <v>1</v>
      </c>
      <c r="B70" s="90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02">
        <v>2</v>
      </c>
      <c r="B71" s="90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02">
        <v>3</v>
      </c>
      <c r="B72" s="90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02">
        <v>4</v>
      </c>
      <c r="B73" s="90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02">
        <v>5</v>
      </c>
      <c r="B74" s="90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02">
        <v>6</v>
      </c>
      <c r="B75" s="90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02">
        <v>7</v>
      </c>
      <c r="B76" s="90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02">
        <v>8</v>
      </c>
      <c r="B77" s="90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02">
        <v>9</v>
      </c>
      <c r="B78" s="90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02">
        <v>10</v>
      </c>
      <c r="B79" s="90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02">
        <v>11</v>
      </c>
      <c r="B80" s="90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02">
        <v>12</v>
      </c>
      <c r="B81" s="90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02">
        <v>13</v>
      </c>
      <c r="B82" s="90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02">
        <v>14</v>
      </c>
      <c r="B83" s="90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02">
        <v>15</v>
      </c>
      <c r="B84" s="90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02">
        <v>16</v>
      </c>
      <c r="B85" s="90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02">
        <v>17</v>
      </c>
      <c r="B86" s="90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02">
        <v>18</v>
      </c>
      <c r="B87" s="90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02">
        <v>19</v>
      </c>
      <c r="B88" s="90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02">
        <v>20</v>
      </c>
      <c r="B89" s="90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02">
        <v>21</v>
      </c>
      <c r="B90" s="90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02">
        <v>22</v>
      </c>
      <c r="B91" s="90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02">
        <v>23</v>
      </c>
      <c r="B92" s="90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02">
        <v>24</v>
      </c>
      <c r="B93" s="90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02">
        <v>25</v>
      </c>
      <c r="B94" s="90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02">
        <v>26</v>
      </c>
      <c r="B95" s="90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02">
        <v>27</v>
      </c>
      <c r="B96" s="90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02">
        <v>28</v>
      </c>
      <c r="B97" s="90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02">
        <v>29</v>
      </c>
      <c r="B98" s="90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02">
        <v>30</v>
      </c>
      <c r="B99" s="90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02"/>
      <c r="B102" s="902"/>
      <c r="C102" s="296" t="s">
        <v>30</v>
      </c>
      <c r="D102" s="296"/>
      <c r="E102" s="296"/>
      <c r="F102" s="296"/>
      <c r="G102" s="296"/>
      <c r="H102" s="296"/>
      <c r="I102" s="296"/>
      <c r="J102" s="850" t="s">
        <v>463</v>
      </c>
      <c r="K102" s="850"/>
      <c r="L102" s="850"/>
      <c r="M102" s="850"/>
      <c r="N102" s="850"/>
      <c r="O102" s="850"/>
      <c r="P102" s="296" t="s">
        <v>399</v>
      </c>
      <c r="Q102" s="296"/>
      <c r="R102" s="296"/>
      <c r="S102" s="296"/>
      <c r="T102" s="296"/>
      <c r="U102" s="296"/>
      <c r="V102" s="296"/>
      <c r="W102" s="296"/>
      <c r="X102" s="296"/>
      <c r="Y102" s="296" t="s">
        <v>459</v>
      </c>
      <c r="Z102" s="296"/>
      <c r="AA102" s="296"/>
      <c r="AB102" s="296"/>
      <c r="AC102" s="850" t="s">
        <v>398</v>
      </c>
      <c r="AD102" s="850"/>
      <c r="AE102" s="850"/>
      <c r="AF102" s="850"/>
      <c r="AG102" s="850"/>
      <c r="AH102" s="296" t="s">
        <v>415</v>
      </c>
      <c r="AI102" s="296"/>
      <c r="AJ102" s="296"/>
      <c r="AK102" s="296"/>
      <c r="AL102" s="296" t="s">
        <v>23</v>
      </c>
      <c r="AM102" s="296"/>
      <c r="AN102" s="296"/>
      <c r="AO102" s="387"/>
      <c r="AP102" s="850" t="s">
        <v>464</v>
      </c>
      <c r="AQ102" s="850"/>
      <c r="AR102" s="850"/>
      <c r="AS102" s="850"/>
      <c r="AT102" s="850"/>
      <c r="AU102" s="850"/>
      <c r="AV102" s="850"/>
      <c r="AW102" s="850"/>
      <c r="AX102" s="850"/>
    </row>
    <row r="103" spans="1:50" ht="24" hidden="1" customHeight="1" x14ac:dyDescent="0.15">
      <c r="A103" s="902">
        <v>1</v>
      </c>
      <c r="B103" s="90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02">
        <v>2</v>
      </c>
      <c r="B104" s="90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02">
        <v>3</v>
      </c>
      <c r="B105" s="90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02">
        <v>4</v>
      </c>
      <c r="B106" s="90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02">
        <v>5</v>
      </c>
      <c r="B107" s="90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02">
        <v>6</v>
      </c>
      <c r="B108" s="90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02">
        <v>7</v>
      </c>
      <c r="B109" s="90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02">
        <v>8</v>
      </c>
      <c r="B110" s="90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02">
        <v>9</v>
      </c>
      <c r="B111" s="90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02">
        <v>10</v>
      </c>
      <c r="B112" s="90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02">
        <v>11</v>
      </c>
      <c r="B113" s="90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02">
        <v>12</v>
      </c>
      <c r="B114" s="90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02">
        <v>13</v>
      </c>
      <c r="B115" s="90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02">
        <v>14</v>
      </c>
      <c r="B116" s="90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02">
        <v>15</v>
      </c>
      <c r="B117" s="90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02">
        <v>16</v>
      </c>
      <c r="B118" s="90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02">
        <v>17</v>
      </c>
      <c r="B119" s="90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02">
        <v>18</v>
      </c>
      <c r="B120" s="90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02">
        <v>19</v>
      </c>
      <c r="B121" s="90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02">
        <v>20</v>
      </c>
      <c r="B122" s="90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02">
        <v>21</v>
      </c>
      <c r="B123" s="90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02">
        <v>22</v>
      </c>
      <c r="B124" s="90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02">
        <v>23</v>
      </c>
      <c r="B125" s="90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02">
        <v>24</v>
      </c>
      <c r="B126" s="90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02">
        <v>25</v>
      </c>
      <c r="B127" s="90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02">
        <v>26</v>
      </c>
      <c r="B128" s="90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02">
        <v>27</v>
      </c>
      <c r="B129" s="90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02">
        <v>28</v>
      </c>
      <c r="B130" s="90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02">
        <v>29</v>
      </c>
      <c r="B131" s="90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02">
        <v>30</v>
      </c>
      <c r="B132" s="90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02"/>
      <c r="B135" s="902"/>
      <c r="C135" s="296" t="s">
        <v>30</v>
      </c>
      <c r="D135" s="296"/>
      <c r="E135" s="296"/>
      <c r="F135" s="296"/>
      <c r="G135" s="296"/>
      <c r="H135" s="296"/>
      <c r="I135" s="296"/>
      <c r="J135" s="850" t="s">
        <v>463</v>
      </c>
      <c r="K135" s="850"/>
      <c r="L135" s="850"/>
      <c r="M135" s="850"/>
      <c r="N135" s="850"/>
      <c r="O135" s="850"/>
      <c r="P135" s="296" t="s">
        <v>399</v>
      </c>
      <c r="Q135" s="296"/>
      <c r="R135" s="296"/>
      <c r="S135" s="296"/>
      <c r="T135" s="296"/>
      <c r="U135" s="296"/>
      <c r="V135" s="296"/>
      <c r="W135" s="296"/>
      <c r="X135" s="296"/>
      <c r="Y135" s="296" t="s">
        <v>459</v>
      </c>
      <c r="Z135" s="296"/>
      <c r="AA135" s="296"/>
      <c r="AB135" s="296"/>
      <c r="AC135" s="850" t="s">
        <v>398</v>
      </c>
      <c r="AD135" s="850"/>
      <c r="AE135" s="850"/>
      <c r="AF135" s="850"/>
      <c r="AG135" s="850"/>
      <c r="AH135" s="296" t="s">
        <v>415</v>
      </c>
      <c r="AI135" s="296"/>
      <c r="AJ135" s="296"/>
      <c r="AK135" s="296"/>
      <c r="AL135" s="296" t="s">
        <v>23</v>
      </c>
      <c r="AM135" s="296"/>
      <c r="AN135" s="296"/>
      <c r="AO135" s="387"/>
      <c r="AP135" s="850" t="s">
        <v>464</v>
      </c>
      <c r="AQ135" s="850"/>
      <c r="AR135" s="850"/>
      <c r="AS135" s="850"/>
      <c r="AT135" s="850"/>
      <c r="AU135" s="850"/>
      <c r="AV135" s="850"/>
      <c r="AW135" s="850"/>
      <c r="AX135" s="850"/>
    </row>
    <row r="136" spans="1:50" ht="24" hidden="1" customHeight="1" x14ac:dyDescent="0.15">
      <c r="A136" s="902">
        <v>1</v>
      </c>
      <c r="B136" s="90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02">
        <v>2</v>
      </c>
      <c r="B137" s="90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02">
        <v>3</v>
      </c>
      <c r="B138" s="90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02">
        <v>4</v>
      </c>
      <c r="B139" s="90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02">
        <v>5</v>
      </c>
      <c r="B140" s="90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02">
        <v>6</v>
      </c>
      <c r="B141" s="90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02">
        <v>7</v>
      </c>
      <c r="B142" s="90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02">
        <v>8</v>
      </c>
      <c r="B143" s="90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02">
        <v>9</v>
      </c>
      <c r="B144" s="90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02">
        <v>10</v>
      </c>
      <c r="B145" s="90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02">
        <v>11</v>
      </c>
      <c r="B146" s="90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02">
        <v>12</v>
      </c>
      <c r="B147" s="90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02">
        <v>13</v>
      </c>
      <c r="B148" s="90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02">
        <v>14</v>
      </c>
      <c r="B149" s="90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02">
        <v>15</v>
      </c>
      <c r="B150" s="90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02">
        <v>16</v>
      </c>
      <c r="B151" s="90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02">
        <v>17</v>
      </c>
      <c r="B152" s="90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02">
        <v>18</v>
      </c>
      <c r="B153" s="90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02">
        <v>19</v>
      </c>
      <c r="B154" s="90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02">
        <v>20</v>
      </c>
      <c r="B155" s="90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02">
        <v>21</v>
      </c>
      <c r="B156" s="90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02">
        <v>22</v>
      </c>
      <c r="B157" s="90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02">
        <v>23</v>
      </c>
      <c r="B158" s="90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02">
        <v>24</v>
      </c>
      <c r="B159" s="90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02">
        <v>25</v>
      </c>
      <c r="B160" s="90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02">
        <v>26</v>
      </c>
      <c r="B161" s="90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02">
        <v>27</v>
      </c>
      <c r="B162" s="90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02">
        <v>28</v>
      </c>
      <c r="B163" s="90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02">
        <v>29</v>
      </c>
      <c r="B164" s="90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02">
        <v>30</v>
      </c>
      <c r="B165" s="90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02"/>
      <c r="B168" s="902"/>
      <c r="C168" s="296" t="s">
        <v>30</v>
      </c>
      <c r="D168" s="296"/>
      <c r="E168" s="296"/>
      <c r="F168" s="296"/>
      <c r="G168" s="296"/>
      <c r="H168" s="296"/>
      <c r="I168" s="296"/>
      <c r="J168" s="850" t="s">
        <v>463</v>
      </c>
      <c r="K168" s="850"/>
      <c r="L168" s="850"/>
      <c r="M168" s="850"/>
      <c r="N168" s="850"/>
      <c r="O168" s="850"/>
      <c r="P168" s="296" t="s">
        <v>399</v>
      </c>
      <c r="Q168" s="296"/>
      <c r="R168" s="296"/>
      <c r="S168" s="296"/>
      <c r="T168" s="296"/>
      <c r="U168" s="296"/>
      <c r="V168" s="296"/>
      <c r="W168" s="296"/>
      <c r="X168" s="296"/>
      <c r="Y168" s="296" t="s">
        <v>459</v>
      </c>
      <c r="Z168" s="296"/>
      <c r="AA168" s="296"/>
      <c r="AB168" s="296"/>
      <c r="AC168" s="850" t="s">
        <v>398</v>
      </c>
      <c r="AD168" s="850"/>
      <c r="AE168" s="850"/>
      <c r="AF168" s="850"/>
      <c r="AG168" s="850"/>
      <c r="AH168" s="296" t="s">
        <v>415</v>
      </c>
      <c r="AI168" s="296"/>
      <c r="AJ168" s="296"/>
      <c r="AK168" s="296"/>
      <c r="AL168" s="296" t="s">
        <v>23</v>
      </c>
      <c r="AM168" s="296"/>
      <c r="AN168" s="296"/>
      <c r="AO168" s="387"/>
      <c r="AP168" s="850" t="s">
        <v>464</v>
      </c>
      <c r="AQ168" s="850"/>
      <c r="AR168" s="850"/>
      <c r="AS168" s="850"/>
      <c r="AT168" s="850"/>
      <c r="AU168" s="850"/>
      <c r="AV168" s="850"/>
      <c r="AW168" s="850"/>
      <c r="AX168" s="850"/>
    </row>
    <row r="169" spans="1:50" ht="24" hidden="1" customHeight="1" x14ac:dyDescent="0.15">
      <c r="A169" s="902">
        <v>1</v>
      </c>
      <c r="B169" s="90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02">
        <v>2</v>
      </c>
      <c r="B170" s="90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02">
        <v>3</v>
      </c>
      <c r="B171" s="90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02">
        <v>4</v>
      </c>
      <c r="B172" s="90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02">
        <v>5</v>
      </c>
      <c r="B173" s="90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02">
        <v>6</v>
      </c>
      <c r="B174" s="90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02">
        <v>7</v>
      </c>
      <c r="B175" s="90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02">
        <v>8</v>
      </c>
      <c r="B176" s="90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02">
        <v>9</v>
      </c>
      <c r="B177" s="90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02">
        <v>10</v>
      </c>
      <c r="B178" s="90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02">
        <v>11</v>
      </c>
      <c r="B179" s="90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02">
        <v>12</v>
      </c>
      <c r="B180" s="90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02">
        <v>13</v>
      </c>
      <c r="B181" s="90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02">
        <v>14</v>
      </c>
      <c r="B182" s="90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02">
        <v>15</v>
      </c>
      <c r="B183" s="90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02">
        <v>16</v>
      </c>
      <c r="B184" s="90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02">
        <v>17</v>
      </c>
      <c r="B185" s="90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02">
        <v>18</v>
      </c>
      <c r="B186" s="90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02">
        <v>19</v>
      </c>
      <c r="B187" s="90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02">
        <v>20</v>
      </c>
      <c r="B188" s="90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02">
        <v>21</v>
      </c>
      <c r="B189" s="90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02">
        <v>22</v>
      </c>
      <c r="B190" s="90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02">
        <v>23</v>
      </c>
      <c r="B191" s="90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02">
        <v>24</v>
      </c>
      <c r="B192" s="90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02">
        <v>25</v>
      </c>
      <c r="B193" s="90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02">
        <v>26</v>
      </c>
      <c r="B194" s="90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02">
        <v>27</v>
      </c>
      <c r="B195" s="90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02">
        <v>28</v>
      </c>
      <c r="B196" s="90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02">
        <v>29</v>
      </c>
      <c r="B197" s="90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02">
        <v>30</v>
      </c>
      <c r="B198" s="90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2"/>
      <c r="B201" s="902"/>
      <c r="C201" s="296" t="s">
        <v>30</v>
      </c>
      <c r="D201" s="296"/>
      <c r="E201" s="296"/>
      <c r="F201" s="296"/>
      <c r="G201" s="296"/>
      <c r="H201" s="296"/>
      <c r="I201" s="296"/>
      <c r="J201" s="850" t="s">
        <v>463</v>
      </c>
      <c r="K201" s="850"/>
      <c r="L201" s="850"/>
      <c r="M201" s="850"/>
      <c r="N201" s="850"/>
      <c r="O201" s="850"/>
      <c r="P201" s="296" t="s">
        <v>399</v>
      </c>
      <c r="Q201" s="296"/>
      <c r="R201" s="296"/>
      <c r="S201" s="296"/>
      <c r="T201" s="296"/>
      <c r="U201" s="296"/>
      <c r="V201" s="296"/>
      <c r="W201" s="296"/>
      <c r="X201" s="296"/>
      <c r="Y201" s="296" t="s">
        <v>459</v>
      </c>
      <c r="Z201" s="296"/>
      <c r="AA201" s="296"/>
      <c r="AB201" s="296"/>
      <c r="AC201" s="850" t="s">
        <v>398</v>
      </c>
      <c r="AD201" s="850"/>
      <c r="AE201" s="850"/>
      <c r="AF201" s="850"/>
      <c r="AG201" s="850"/>
      <c r="AH201" s="296" t="s">
        <v>415</v>
      </c>
      <c r="AI201" s="296"/>
      <c r="AJ201" s="296"/>
      <c r="AK201" s="296"/>
      <c r="AL201" s="296" t="s">
        <v>23</v>
      </c>
      <c r="AM201" s="296"/>
      <c r="AN201" s="296"/>
      <c r="AO201" s="387"/>
      <c r="AP201" s="850" t="s">
        <v>464</v>
      </c>
      <c r="AQ201" s="850"/>
      <c r="AR201" s="850"/>
      <c r="AS201" s="850"/>
      <c r="AT201" s="850"/>
      <c r="AU201" s="850"/>
      <c r="AV201" s="850"/>
      <c r="AW201" s="850"/>
      <c r="AX201" s="850"/>
    </row>
    <row r="202" spans="1:50" ht="24" hidden="1" customHeight="1" x14ac:dyDescent="0.15">
      <c r="A202" s="902">
        <v>1</v>
      </c>
      <c r="B202" s="90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02">
        <v>2</v>
      </c>
      <c r="B203" s="90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02">
        <v>3</v>
      </c>
      <c r="B204" s="90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02">
        <v>4</v>
      </c>
      <c r="B205" s="90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02">
        <v>5</v>
      </c>
      <c r="B206" s="90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02">
        <v>6</v>
      </c>
      <c r="B207" s="90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02">
        <v>7</v>
      </c>
      <c r="B208" s="90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02">
        <v>8</v>
      </c>
      <c r="B209" s="90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02">
        <v>9</v>
      </c>
      <c r="B210" s="90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02">
        <v>10</v>
      </c>
      <c r="B211" s="90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02">
        <v>11</v>
      </c>
      <c r="B212" s="90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02">
        <v>12</v>
      </c>
      <c r="B213" s="90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02">
        <v>13</v>
      </c>
      <c r="B214" s="90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02">
        <v>14</v>
      </c>
      <c r="B215" s="90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02">
        <v>15</v>
      </c>
      <c r="B216" s="90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02">
        <v>16</v>
      </c>
      <c r="B217" s="90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02">
        <v>17</v>
      </c>
      <c r="B218" s="90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02">
        <v>18</v>
      </c>
      <c r="B219" s="90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02">
        <v>19</v>
      </c>
      <c r="B220" s="90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02">
        <v>20</v>
      </c>
      <c r="B221" s="90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02">
        <v>21</v>
      </c>
      <c r="B222" s="90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02">
        <v>22</v>
      </c>
      <c r="B223" s="90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02">
        <v>23</v>
      </c>
      <c r="B224" s="90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02">
        <v>24</v>
      </c>
      <c r="B225" s="90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02">
        <v>25</v>
      </c>
      <c r="B226" s="90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02">
        <v>26</v>
      </c>
      <c r="B227" s="90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02">
        <v>27</v>
      </c>
      <c r="B228" s="90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02">
        <v>28</v>
      </c>
      <c r="B229" s="90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02">
        <v>29</v>
      </c>
      <c r="B230" s="90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02">
        <v>30</v>
      </c>
      <c r="B231" s="90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2"/>
      <c r="B234" s="902"/>
      <c r="C234" s="296" t="s">
        <v>30</v>
      </c>
      <c r="D234" s="296"/>
      <c r="E234" s="296"/>
      <c r="F234" s="296"/>
      <c r="G234" s="296"/>
      <c r="H234" s="296"/>
      <c r="I234" s="296"/>
      <c r="J234" s="850" t="s">
        <v>463</v>
      </c>
      <c r="K234" s="850"/>
      <c r="L234" s="850"/>
      <c r="M234" s="850"/>
      <c r="N234" s="850"/>
      <c r="O234" s="850"/>
      <c r="P234" s="296" t="s">
        <v>399</v>
      </c>
      <c r="Q234" s="296"/>
      <c r="R234" s="296"/>
      <c r="S234" s="296"/>
      <c r="T234" s="296"/>
      <c r="U234" s="296"/>
      <c r="V234" s="296"/>
      <c r="W234" s="296"/>
      <c r="X234" s="296"/>
      <c r="Y234" s="296" t="s">
        <v>459</v>
      </c>
      <c r="Z234" s="296"/>
      <c r="AA234" s="296"/>
      <c r="AB234" s="296"/>
      <c r="AC234" s="850" t="s">
        <v>398</v>
      </c>
      <c r="AD234" s="850"/>
      <c r="AE234" s="850"/>
      <c r="AF234" s="850"/>
      <c r="AG234" s="850"/>
      <c r="AH234" s="296" t="s">
        <v>415</v>
      </c>
      <c r="AI234" s="296"/>
      <c r="AJ234" s="296"/>
      <c r="AK234" s="296"/>
      <c r="AL234" s="296" t="s">
        <v>23</v>
      </c>
      <c r="AM234" s="296"/>
      <c r="AN234" s="296"/>
      <c r="AO234" s="387"/>
      <c r="AP234" s="850" t="s">
        <v>464</v>
      </c>
      <c r="AQ234" s="850"/>
      <c r="AR234" s="850"/>
      <c r="AS234" s="850"/>
      <c r="AT234" s="850"/>
      <c r="AU234" s="850"/>
      <c r="AV234" s="850"/>
      <c r="AW234" s="850"/>
      <c r="AX234" s="850"/>
    </row>
    <row r="235" spans="1:50" ht="24" hidden="1" customHeight="1" x14ac:dyDescent="0.15">
      <c r="A235" s="902">
        <v>1</v>
      </c>
      <c r="B235" s="90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02">
        <v>2</v>
      </c>
      <c r="B236" s="90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02">
        <v>3</v>
      </c>
      <c r="B237" s="90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02">
        <v>4</v>
      </c>
      <c r="B238" s="90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02">
        <v>5</v>
      </c>
      <c r="B239" s="90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02">
        <v>6</v>
      </c>
      <c r="B240" s="90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02">
        <v>7</v>
      </c>
      <c r="B241" s="90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02">
        <v>8</v>
      </c>
      <c r="B242" s="90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02">
        <v>9</v>
      </c>
      <c r="B243" s="90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02">
        <v>10</v>
      </c>
      <c r="B244" s="90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02">
        <v>11</v>
      </c>
      <c r="B245" s="90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02">
        <v>12</v>
      </c>
      <c r="B246" s="90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02">
        <v>13</v>
      </c>
      <c r="B247" s="90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02">
        <v>14</v>
      </c>
      <c r="B248" s="90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02">
        <v>15</v>
      </c>
      <c r="B249" s="90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02">
        <v>16</v>
      </c>
      <c r="B250" s="90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02">
        <v>17</v>
      </c>
      <c r="B251" s="90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02">
        <v>18</v>
      </c>
      <c r="B252" s="90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02">
        <v>19</v>
      </c>
      <c r="B253" s="90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02">
        <v>20</v>
      </c>
      <c r="B254" s="90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02">
        <v>21</v>
      </c>
      <c r="B255" s="90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02">
        <v>22</v>
      </c>
      <c r="B256" s="90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02">
        <v>23</v>
      </c>
      <c r="B257" s="90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02">
        <v>24</v>
      </c>
      <c r="B258" s="90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02">
        <v>25</v>
      </c>
      <c r="B259" s="90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02">
        <v>26</v>
      </c>
      <c r="B260" s="90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02">
        <v>27</v>
      </c>
      <c r="B261" s="90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02">
        <v>28</v>
      </c>
      <c r="B262" s="90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02">
        <v>29</v>
      </c>
      <c r="B263" s="90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02">
        <v>30</v>
      </c>
      <c r="B264" s="90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2"/>
      <c r="B267" s="902"/>
      <c r="C267" s="296" t="s">
        <v>30</v>
      </c>
      <c r="D267" s="296"/>
      <c r="E267" s="296"/>
      <c r="F267" s="296"/>
      <c r="G267" s="296"/>
      <c r="H267" s="296"/>
      <c r="I267" s="296"/>
      <c r="J267" s="850" t="s">
        <v>463</v>
      </c>
      <c r="K267" s="850"/>
      <c r="L267" s="850"/>
      <c r="M267" s="850"/>
      <c r="N267" s="850"/>
      <c r="O267" s="850"/>
      <c r="P267" s="296" t="s">
        <v>399</v>
      </c>
      <c r="Q267" s="296"/>
      <c r="R267" s="296"/>
      <c r="S267" s="296"/>
      <c r="T267" s="296"/>
      <c r="U267" s="296"/>
      <c r="V267" s="296"/>
      <c r="W267" s="296"/>
      <c r="X267" s="296"/>
      <c r="Y267" s="296" t="s">
        <v>459</v>
      </c>
      <c r="Z267" s="296"/>
      <c r="AA267" s="296"/>
      <c r="AB267" s="296"/>
      <c r="AC267" s="850" t="s">
        <v>398</v>
      </c>
      <c r="AD267" s="850"/>
      <c r="AE267" s="850"/>
      <c r="AF267" s="850"/>
      <c r="AG267" s="850"/>
      <c r="AH267" s="296" t="s">
        <v>415</v>
      </c>
      <c r="AI267" s="296"/>
      <c r="AJ267" s="296"/>
      <c r="AK267" s="296"/>
      <c r="AL267" s="296" t="s">
        <v>23</v>
      </c>
      <c r="AM267" s="296"/>
      <c r="AN267" s="296"/>
      <c r="AO267" s="387"/>
      <c r="AP267" s="850" t="s">
        <v>464</v>
      </c>
      <c r="AQ267" s="850"/>
      <c r="AR267" s="850"/>
      <c r="AS267" s="850"/>
      <c r="AT267" s="850"/>
      <c r="AU267" s="850"/>
      <c r="AV267" s="850"/>
      <c r="AW267" s="850"/>
      <c r="AX267" s="850"/>
    </row>
    <row r="268" spans="1:50" ht="24" hidden="1" customHeight="1" x14ac:dyDescent="0.15">
      <c r="A268" s="902">
        <v>1</v>
      </c>
      <c r="B268" s="90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02">
        <v>2</v>
      </c>
      <c r="B269" s="90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02">
        <v>3</v>
      </c>
      <c r="B270" s="90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02">
        <v>4</v>
      </c>
      <c r="B271" s="90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02">
        <v>5</v>
      </c>
      <c r="B272" s="90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02">
        <v>6</v>
      </c>
      <c r="B273" s="90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02">
        <v>7</v>
      </c>
      <c r="B274" s="90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02">
        <v>8</v>
      </c>
      <c r="B275" s="90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02">
        <v>9</v>
      </c>
      <c r="B276" s="90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02">
        <v>10</v>
      </c>
      <c r="B277" s="90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02">
        <v>11</v>
      </c>
      <c r="B278" s="90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02">
        <v>12</v>
      </c>
      <c r="B279" s="90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02">
        <v>13</v>
      </c>
      <c r="B280" s="90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02">
        <v>14</v>
      </c>
      <c r="B281" s="90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02">
        <v>15</v>
      </c>
      <c r="B282" s="90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02">
        <v>16</v>
      </c>
      <c r="B283" s="90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02">
        <v>17</v>
      </c>
      <c r="B284" s="90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02">
        <v>18</v>
      </c>
      <c r="B285" s="90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02">
        <v>19</v>
      </c>
      <c r="B286" s="90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02">
        <v>20</v>
      </c>
      <c r="B287" s="90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02">
        <v>21</v>
      </c>
      <c r="B288" s="90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02">
        <v>22</v>
      </c>
      <c r="B289" s="90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02">
        <v>23</v>
      </c>
      <c r="B290" s="90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02">
        <v>24</v>
      </c>
      <c r="B291" s="90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02">
        <v>25</v>
      </c>
      <c r="B292" s="90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02">
        <v>26</v>
      </c>
      <c r="B293" s="90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02">
        <v>27</v>
      </c>
      <c r="B294" s="90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02">
        <v>28</v>
      </c>
      <c r="B295" s="90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02">
        <v>29</v>
      </c>
      <c r="B296" s="90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02">
        <v>30</v>
      </c>
      <c r="B297" s="90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2"/>
      <c r="B300" s="902"/>
      <c r="C300" s="296" t="s">
        <v>30</v>
      </c>
      <c r="D300" s="296"/>
      <c r="E300" s="296"/>
      <c r="F300" s="296"/>
      <c r="G300" s="296"/>
      <c r="H300" s="296"/>
      <c r="I300" s="296"/>
      <c r="J300" s="850" t="s">
        <v>463</v>
      </c>
      <c r="K300" s="850"/>
      <c r="L300" s="850"/>
      <c r="M300" s="850"/>
      <c r="N300" s="850"/>
      <c r="O300" s="850"/>
      <c r="P300" s="296" t="s">
        <v>399</v>
      </c>
      <c r="Q300" s="296"/>
      <c r="R300" s="296"/>
      <c r="S300" s="296"/>
      <c r="T300" s="296"/>
      <c r="U300" s="296"/>
      <c r="V300" s="296"/>
      <c r="W300" s="296"/>
      <c r="X300" s="296"/>
      <c r="Y300" s="296" t="s">
        <v>459</v>
      </c>
      <c r="Z300" s="296"/>
      <c r="AA300" s="296"/>
      <c r="AB300" s="296"/>
      <c r="AC300" s="850" t="s">
        <v>398</v>
      </c>
      <c r="AD300" s="850"/>
      <c r="AE300" s="850"/>
      <c r="AF300" s="850"/>
      <c r="AG300" s="850"/>
      <c r="AH300" s="296" t="s">
        <v>415</v>
      </c>
      <c r="AI300" s="296"/>
      <c r="AJ300" s="296"/>
      <c r="AK300" s="296"/>
      <c r="AL300" s="296" t="s">
        <v>23</v>
      </c>
      <c r="AM300" s="296"/>
      <c r="AN300" s="296"/>
      <c r="AO300" s="387"/>
      <c r="AP300" s="850" t="s">
        <v>464</v>
      </c>
      <c r="AQ300" s="850"/>
      <c r="AR300" s="850"/>
      <c r="AS300" s="850"/>
      <c r="AT300" s="850"/>
      <c r="AU300" s="850"/>
      <c r="AV300" s="850"/>
      <c r="AW300" s="850"/>
      <c r="AX300" s="850"/>
    </row>
    <row r="301" spans="1:50" ht="24" hidden="1" customHeight="1" x14ac:dyDescent="0.15">
      <c r="A301" s="902">
        <v>1</v>
      </c>
      <c r="B301" s="90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02">
        <v>2</v>
      </c>
      <c r="B302" s="90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02">
        <v>3</v>
      </c>
      <c r="B303" s="90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02">
        <v>4</v>
      </c>
      <c r="B304" s="90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02">
        <v>5</v>
      </c>
      <c r="B305" s="90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02">
        <v>6</v>
      </c>
      <c r="B306" s="90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02">
        <v>7</v>
      </c>
      <c r="B307" s="90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02">
        <v>8</v>
      </c>
      <c r="B308" s="90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02">
        <v>9</v>
      </c>
      <c r="B309" s="90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02">
        <v>10</v>
      </c>
      <c r="B310" s="90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02">
        <v>11</v>
      </c>
      <c r="B311" s="90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02">
        <v>12</v>
      </c>
      <c r="B312" s="90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02">
        <v>13</v>
      </c>
      <c r="B313" s="90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02">
        <v>14</v>
      </c>
      <c r="B314" s="90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02">
        <v>15</v>
      </c>
      <c r="B315" s="90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02">
        <v>16</v>
      </c>
      <c r="B316" s="90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02">
        <v>17</v>
      </c>
      <c r="B317" s="90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02">
        <v>18</v>
      </c>
      <c r="B318" s="90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02">
        <v>19</v>
      </c>
      <c r="B319" s="90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02">
        <v>20</v>
      </c>
      <c r="B320" s="90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02">
        <v>21</v>
      </c>
      <c r="B321" s="90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02">
        <v>22</v>
      </c>
      <c r="B322" s="90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02">
        <v>23</v>
      </c>
      <c r="B323" s="90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02">
        <v>24</v>
      </c>
      <c r="B324" s="90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02">
        <v>25</v>
      </c>
      <c r="B325" s="90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02">
        <v>26</v>
      </c>
      <c r="B326" s="90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02">
        <v>27</v>
      </c>
      <c r="B327" s="90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02">
        <v>28</v>
      </c>
      <c r="B328" s="90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02">
        <v>29</v>
      </c>
      <c r="B329" s="90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02">
        <v>30</v>
      </c>
      <c r="B330" s="90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2"/>
      <c r="B333" s="902"/>
      <c r="C333" s="296" t="s">
        <v>30</v>
      </c>
      <c r="D333" s="296"/>
      <c r="E333" s="296"/>
      <c r="F333" s="296"/>
      <c r="G333" s="296"/>
      <c r="H333" s="296"/>
      <c r="I333" s="296"/>
      <c r="J333" s="850" t="s">
        <v>463</v>
      </c>
      <c r="K333" s="850"/>
      <c r="L333" s="850"/>
      <c r="M333" s="850"/>
      <c r="N333" s="850"/>
      <c r="O333" s="850"/>
      <c r="P333" s="296" t="s">
        <v>399</v>
      </c>
      <c r="Q333" s="296"/>
      <c r="R333" s="296"/>
      <c r="S333" s="296"/>
      <c r="T333" s="296"/>
      <c r="U333" s="296"/>
      <c r="V333" s="296"/>
      <c r="W333" s="296"/>
      <c r="X333" s="296"/>
      <c r="Y333" s="296" t="s">
        <v>459</v>
      </c>
      <c r="Z333" s="296"/>
      <c r="AA333" s="296"/>
      <c r="AB333" s="296"/>
      <c r="AC333" s="850" t="s">
        <v>398</v>
      </c>
      <c r="AD333" s="850"/>
      <c r="AE333" s="850"/>
      <c r="AF333" s="850"/>
      <c r="AG333" s="850"/>
      <c r="AH333" s="296" t="s">
        <v>415</v>
      </c>
      <c r="AI333" s="296"/>
      <c r="AJ333" s="296"/>
      <c r="AK333" s="296"/>
      <c r="AL333" s="296" t="s">
        <v>23</v>
      </c>
      <c r="AM333" s="296"/>
      <c r="AN333" s="296"/>
      <c r="AO333" s="387"/>
      <c r="AP333" s="850" t="s">
        <v>464</v>
      </c>
      <c r="AQ333" s="850"/>
      <c r="AR333" s="850"/>
      <c r="AS333" s="850"/>
      <c r="AT333" s="850"/>
      <c r="AU333" s="850"/>
      <c r="AV333" s="850"/>
      <c r="AW333" s="850"/>
      <c r="AX333" s="850"/>
    </row>
    <row r="334" spans="1:50" ht="24" hidden="1" customHeight="1" x14ac:dyDescent="0.15">
      <c r="A334" s="902">
        <v>1</v>
      </c>
      <c r="B334" s="90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02">
        <v>2</v>
      </c>
      <c r="B335" s="90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02">
        <v>3</v>
      </c>
      <c r="B336" s="90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02">
        <v>4</v>
      </c>
      <c r="B337" s="90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02">
        <v>5</v>
      </c>
      <c r="B338" s="90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02">
        <v>6</v>
      </c>
      <c r="B339" s="90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02">
        <v>7</v>
      </c>
      <c r="B340" s="90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02">
        <v>8</v>
      </c>
      <c r="B341" s="90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02">
        <v>9</v>
      </c>
      <c r="B342" s="90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02">
        <v>10</v>
      </c>
      <c r="B343" s="90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02">
        <v>11</v>
      </c>
      <c r="B344" s="90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02">
        <v>12</v>
      </c>
      <c r="B345" s="90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02">
        <v>13</v>
      </c>
      <c r="B346" s="90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02">
        <v>14</v>
      </c>
      <c r="B347" s="90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02">
        <v>15</v>
      </c>
      <c r="B348" s="90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02">
        <v>16</v>
      </c>
      <c r="B349" s="90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02">
        <v>17</v>
      </c>
      <c r="B350" s="90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02">
        <v>18</v>
      </c>
      <c r="B351" s="90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02">
        <v>19</v>
      </c>
      <c r="B352" s="90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02">
        <v>20</v>
      </c>
      <c r="B353" s="90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02">
        <v>21</v>
      </c>
      <c r="B354" s="90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02">
        <v>22</v>
      </c>
      <c r="B355" s="90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02">
        <v>23</v>
      </c>
      <c r="B356" s="90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02">
        <v>24</v>
      </c>
      <c r="B357" s="90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02">
        <v>25</v>
      </c>
      <c r="B358" s="90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02">
        <v>26</v>
      </c>
      <c r="B359" s="90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02">
        <v>27</v>
      </c>
      <c r="B360" s="90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02">
        <v>28</v>
      </c>
      <c r="B361" s="90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02">
        <v>29</v>
      </c>
      <c r="B362" s="90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02">
        <v>30</v>
      </c>
      <c r="B363" s="90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2"/>
      <c r="B366" s="902"/>
      <c r="C366" s="296" t="s">
        <v>30</v>
      </c>
      <c r="D366" s="296"/>
      <c r="E366" s="296"/>
      <c r="F366" s="296"/>
      <c r="G366" s="296"/>
      <c r="H366" s="296"/>
      <c r="I366" s="296"/>
      <c r="J366" s="850" t="s">
        <v>463</v>
      </c>
      <c r="K366" s="850"/>
      <c r="L366" s="850"/>
      <c r="M366" s="850"/>
      <c r="N366" s="850"/>
      <c r="O366" s="850"/>
      <c r="P366" s="296" t="s">
        <v>399</v>
      </c>
      <c r="Q366" s="296"/>
      <c r="R366" s="296"/>
      <c r="S366" s="296"/>
      <c r="T366" s="296"/>
      <c r="U366" s="296"/>
      <c r="V366" s="296"/>
      <c r="W366" s="296"/>
      <c r="X366" s="296"/>
      <c r="Y366" s="296" t="s">
        <v>459</v>
      </c>
      <c r="Z366" s="296"/>
      <c r="AA366" s="296"/>
      <c r="AB366" s="296"/>
      <c r="AC366" s="850" t="s">
        <v>398</v>
      </c>
      <c r="AD366" s="850"/>
      <c r="AE366" s="850"/>
      <c r="AF366" s="850"/>
      <c r="AG366" s="850"/>
      <c r="AH366" s="296" t="s">
        <v>415</v>
      </c>
      <c r="AI366" s="296"/>
      <c r="AJ366" s="296"/>
      <c r="AK366" s="296"/>
      <c r="AL366" s="296" t="s">
        <v>23</v>
      </c>
      <c r="AM366" s="296"/>
      <c r="AN366" s="296"/>
      <c r="AO366" s="387"/>
      <c r="AP366" s="850" t="s">
        <v>464</v>
      </c>
      <c r="AQ366" s="850"/>
      <c r="AR366" s="850"/>
      <c r="AS366" s="850"/>
      <c r="AT366" s="850"/>
      <c r="AU366" s="850"/>
      <c r="AV366" s="850"/>
      <c r="AW366" s="850"/>
      <c r="AX366" s="850"/>
    </row>
    <row r="367" spans="1:50" ht="24" hidden="1" customHeight="1" x14ac:dyDescent="0.15">
      <c r="A367" s="902">
        <v>1</v>
      </c>
      <c r="B367" s="90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02">
        <v>2</v>
      </c>
      <c r="B368" s="90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02">
        <v>3</v>
      </c>
      <c r="B369" s="90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02">
        <v>4</v>
      </c>
      <c r="B370" s="90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02">
        <v>5</v>
      </c>
      <c r="B371" s="90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02">
        <v>6</v>
      </c>
      <c r="B372" s="90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02">
        <v>7</v>
      </c>
      <c r="B373" s="90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02">
        <v>8</v>
      </c>
      <c r="B374" s="90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02">
        <v>9</v>
      </c>
      <c r="B375" s="90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02">
        <v>10</v>
      </c>
      <c r="B376" s="90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02">
        <v>11</v>
      </c>
      <c r="B377" s="90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02">
        <v>12</v>
      </c>
      <c r="B378" s="90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02">
        <v>13</v>
      </c>
      <c r="B379" s="90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02">
        <v>14</v>
      </c>
      <c r="B380" s="90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02">
        <v>15</v>
      </c>
      <c r="B381" s="90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02">
        <v>16</v>
      </c>
      <c r="B382" s="90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02">
        <v>17</v>
      </c>
      <c r="B383" s="90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02">
        <v>18</v>
      </c>
      <c r="B384" s="90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02">
        <v>19</v>
      </c>
      <c r="B385" s="90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02">
        <v>20</v>
      </c>
      <c r="B386" s="90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02">
        <v>21</v>
      </c>
      <c r="B387" s="90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02">
        <v>22</v>
      </c>
      <c r="B388" s="90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02">
        <v>23</v>
      </c>
      <c r="B389" s="90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02">
        <v>24</v>
      </c>
      <c r="B390" s="90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02">
        <v>25</v>
      </c>
      <c r="B391" s="90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02">
        <v>26</v>
      </c>
      <c r="B392" s="90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02">
        <v>27</v>
      </c>
      <c r="B393" s="90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02">
        <v>28</v>
      </c>
      <c r="B394" s="90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02">
        <v>29</v>
      </c>
      <c r="B395" s="90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02">
        <v>30</v>
      </c>
      <c r="B396" s="90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2"/>
      <c r="B399" s="902"/>
      <c r="C399" s="296" t="s">
        <v>30</v>
      </c>
      <c r="D399" s="296"/>
      <c r="E399" s="296"/>
      <c r="F399" s="296"/>
      <c r="G399" s="296"/>
      <c r="H399" s="296"/>
      <c r="I399" s="296"/>
      <c r="J399" s="850" t="s">
        <v>463</v>
      </c>
      <c r="K399" s="850"/>
      <c r="L399" s="850"/>
      <c r="M399" s="850"/>
      <c r="N399" s="850"/>
      <c r="O399" s="850"/>
      <c r="P399" s="296" t="s">
        <v>399</v>
      </c>
      <c r="Q399" s="296"/>
      <c r="R399" s="296"/>
      <c r="S399" s="296"/>
      <c r="T399" s="296"/>
      <c r="U399" s="296"/>
      <c r="V399" s="296"/>
      <c r="W399" s="296"/>
      <c r="X399" s="296"/>
      <c r="Y399" s="296" t="s">
        <v>459</v>
      </c>
      <c r="Z399" s="296"/>
      <c r="AA399" s="296"/>
      <c r="AB399" s="296"/>
      <c r="AC399" s="850" t="s">
        <v>398</v>
      </c>
      <c r="AD399" s="850"/>
      <c r="AE399" s="850"/>
      <c r="AF399" s="850"/>
      <c r="AG399" s="850"/>
      <c r="AH399" s="296" t="s">
        <v>415</v>
      </c>
      <c r="AI399" s="296"/>
      <c r="AJ399" s="296"/>
      <c r="AK399" s="296"/>
      <c r="AL399" s="296" t="s">
        <v>23</v>
      </c>
      <c r="AM399" s="296"/>
      <c r="AN399" s="296"/>
      <c r="AO399" s="387"/>
      <c r="AP399" s="850" t="s">
        <v>464</v>
      </c>
      <c r="AQ399" s="850"/>
      <c r="AR399" s="850"/>
      <c r="AS399" s="850"/>
      <c r="AT399" s="850"/>
      <c r="AU399" s="850"/>
      <c r="AV399" s="850"/>
      <c r="AW399" s="850"/>
      <c r="AX399" s="850"/>
    </row>
    <row r="400" spans="1:50" ht="24" hidden="1" customHeight="1" x14ac:dyDescent="0.15">
      <c r="A400" s="902">
        <v>1</v>
      </c>
      <c r="B400" s="90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02">
        <v>2</v>
      </c>
      <c r="B401" s="90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02">
        <v>3</v>
      </c>
      <c r="B402" s="90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02">
        <v>4</v>
      </c>
      <c r="B403" s="90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02">
        <v>5</v>
      </c>
      <c r="B404" s="90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02">
        <v>6</v>
      </c>
      <c r="B405" s="90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02">
        <v>7</v>
      </c>
      <c r="B406" s="90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02">
        <v>8</v>
      </c>
      <c r="B407" s="90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02">
        <v>9</v>
      </c>
      <c r="B408" s="90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02">
        <v>10</v>
      </c>
      <c r="B409" s="90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02">
        <v>11</v>
      </c>
      <c r="B410" s="90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02">
        <v>12</v>
      </c>
      <c r="B411" s="90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02">
        <v>13</v>
      </c>
      <c r="B412" s="90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02">
        <v>14</v>
      </c>
      <c r="B413" s="90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02">
        <v>15</v>
      </c>
      <c r="B414" s="90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02">
        <v>16</v>
      </c>
      <c r="B415" s="90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02">
        <v>17</v>
      </c>
      <c r="B416" s="90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02">
        <v>18</v>
      </c>
      <c r="B417" s="90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02">
        <v>19</v>
      </c>
      <c r="B418" s="90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02">
        <v>20</v>
      </c>
      <c r="B419" s="90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02">
        <v>21</v>
      </c>
      <c r="B420" s="90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02">
        <v>22</v>
      </c>
      <c r="B421" s="90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02">
        <v>23</v>
      </c>
      <c r="B422" s="90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02">
        <v>24</v>
      </c>
      <c r="B423" s="90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02">
        <v>25</v>
      </c>
      <c r="B424" s="90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02">
        <v>26</v>
      </c>
      <c r="B425" s="90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02">
        <v>27</v>
      </c>
      <c r="B426" s="90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02">
        <v>28</v>
      </c>
      <c r="B427" s="90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02">
        <v>29</v>
      </c>
      <c r="B428" s="90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02">
        <v>30</v>
      </c>
      <c r="B429" s="90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2"/>
      <c r="B432" s="902"/>
      <c r="C432" s="296" t="s">
        <v>30</v>
      </c>
      <c r="D432" s="296"/>
      <c r="E432" s="296"/>
      <c r="F432" s="296"/>
      <c r="G432" s="296"/>
      <c r="H432" s="296"/>
      <c r="I432" s="296"/>
      <c r="J432" s="850" t="s">
        <v>463</v>
      </c>
      <c r="K432" s="850"/>
      <c r="L432" s="850"/>
      <c r="M432" s="850"/>
      <c r="N432" s="850"/>
      <c r="O432" s="850"/>
      <c r="P432" s="296" t="s">
        <v>399</v>
      </c>
      <c r="Q432" s="296"/>
      <c r="R432" s="296"/>
      <c r="S432" s="296"/>
      <c r="T432" s="296"/>
      <c r="U432" s="296"/>
      <c r="V432" s="296"/>
      <c r="W432" s="296"/>
      <c r="X432" s="296"/>
      <c r="Y432" s="296" t="s">
        <v>459</v>
      </c>
      <c r="Z432" s="296"/>
      <c r="AA432" s="296"/>
      <c r="AB432" s="296"/>
      <c r="AC432" s="850" t="s">
        <v>398</v>
      </c>
      <c r="AD432" s="850"/>
      <c r="AE432" s="850"/>
      <c r="AF432" s="850"/>
      <c r="AG432" s="850"/>
      <c r="AH432" s="296" t="s">
        <v>415</v>
      </c>
      <c r="AI432" s="296"/>
      <c r="AJ432" s="296"/>
      <c r="AK432" s="296"/>
      <c r="AL432" s="296" t="s">
        <v>23</v>
      </c>
      <c r="AM432" s="296"/>
      <c r="AN432" s="296"/>
      <c r="AO432" s="387"/>
      <c r="AP432" s="850" t="s">
        <v>464</v>
      </c>
      <c r="AQ432" s="850"/>
      <c r="AR432" s="850"/>
      <c r="AS432" s="850"/>
      <c r="AT432" s="850"/>
      <c r="AU432" s="850"/>
      <c r="AV432" s="850"/>
      <c r="AW432" s="850"/>
      <c r="AX432" s="850"/>
    </row>
    <row r="433" spans="1:50" ht="24" hidden="1" customHeight="1" x14ac:dyDescent="0.15">
      <c r="A433" s="902">
        <v>1</v>
      </c>
      <c r="B433" s="90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02">
        <v>2</v>
      </c>
      <c r="B434" s="90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02">
        <v>3</v>
      </c>
      <c r="B435" s="90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02">
        <v>4</v>
      </c>
      <c r="B436" s="90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02">
        <v>5</v>
      </c>
      <c r="B437" s="90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02">
        <v>6</v>
      </c>
      <c r="B438" s="90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02">
        <v>7</v>
      </c>
      <c r="B439" s="90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02">
        <v>8</v>
      </c>
      <c r="B440" s="90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02">
        <v>9</v>
      </c>
      <c r="B441" s="90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02">
        <v>10</v>
      </c>
      <c r="B442" s="90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02">
        <v>11</v>
      </c>
      <c r="B443" s="90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02">
        <v>12</v>
      </c>
      <c r="B444" s="90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02">
        <v>13</v>
      </c>
      <c r="B445" s="90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02">
        <v>14</v>
      </c>
      <c r="B446" s="90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02">
        <v>15</v>
      </c>
      <c r="B447" s="90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02">
        <v>16</v>
      </c>
      <c r="B448" s="90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02">
        <v>17</v>
      </c>
      <c r="B449" s="90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02">
        <v>18</v>
      </c>
      <c r="B450" s="90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02">
        <v>19</v>
      </c>
      <c r="B451" s="90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02">
        <v>20</v>
      </c>
      <c r="B452" s="90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02">
        <v>21</v>
      </c>
      <c r="B453" s="90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02">
        <v>22</v>
      </c>
      <c r="B454" s="90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02">
        <v>23</v>
      </c>
      <c r="B455" s="90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02">
        <v>24</v>
      </c>
      <c r="B456" s="90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02">
        <v>25</v>
      </c>
      <c r="B457" s="90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02">
        <v>26</v>
      </c>
      <c r="B458" s="90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02">
        <v>27</v>
      </c>
      <c r="B459" s="90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02">
        <v>28</v>
      </c>
      <c r="B460" s="90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02">
        <v>29</v>
      </c>
      <c r="B461" s="90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02">
        <v>30</v>
      </c>
      <c r="B462" s="90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2"/>
      <c r="B465" s="902"/>
      <c r="C465" s="296" t="s">
        <v>30</v>
      </c>
      <c r="D465" s="296"/>
      <c r="E465" s="296"/>
      <c r="F465" s="296"/>
      <c r="G465" s="296"/>
      <c r="H465" s="296"/>
      <c r="I465" s="296"/>
      <c r="J465" s="850" t="s">
        <v>463</v>
      </c>
      <c r="K465" s="850"/>
      <c r="L465" s="850"/>
      <c r="M465" s="850"/>
      <c r="N465" s="850"/>
      <c r="O465" s="850"/>
      <c r="P465" s="296" t="s">
        <v>399</v>
      </c>
      <c r="Q465" s="296"/>
      <c r="R465" s="296"/>
      <c r="S465" s="296"/>
      <c r="T465" s="296"/>
      <c r="U465" s="296"/>
      <c r="V465" s="296"/>
      <c r="W465" s="296"/>
      <c r="X465" s="296"/>
      <c r="Y465" s="296" t="s">
        <v>459</v>
      </c>
      <c r="Z465" s="296"/>
      <c r="AA465" s="296"/>
      <c r="AB465" s="296"/>
      <c r="AC465" s="850" t="s">
        <v>398</v>
      </c>
      <c r="AD465" s="850"/>
      <c r="AE465" s="850"/>
      <c r="AF465" s="850"/>
      <c r="AG465" s="850"/>
      <c r="AH465" s="296" t="s">
        <v>415</v>
      </c>
      <c r="AI465" s="296"/>
      <c r="AJ465" s="296"/>
      <c r="AK465" s="296"/>
      <c r="AL465" s="296" t="s">
        <v>23</v>
      </c>
      <c r="AM465" s="296"/>
      <c r="AN465" s="296"/>
      <c r="AO465" s="387"/>
      <c r="AP465" s="850" t="s">
        <v>464</v>
      </c>
      <c r="AQ465" s="850"/>
      <c r="AR465" s="850"/>
      <c r="AS465" s="850"/>
      <c r="AT465" s="850"/>
      <c r="AU465" s="850"/>
      <c r="AV465" s="850"/>
      <c r="AW465" s="850"/>
      <c r="AX465" s="850"/>
    </row>
    <row r="466" spans="1:50" ht="24" hidden="1" customHeight="1" x14ac:dyDescent="0.15">
      <c r="A466" s="902">
        <v>1</v>
      </c>
      <c r="B466" s="90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02">
        <v>2</v>
      </c>
      <c r="B467" s="90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02">
        <v>3</v>
      </c>
      <c r="B468" s="90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02">
        <v>4</v>
      </c>
      <c r="B469" s="90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02">
        <v>5</v>
      </c>
      <c r="B470" s="90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02">
        <v>6</v>
      </c>
      <c r="B471" s="90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02">
        <v>7</v>
      </c>
      <c r="B472" s="90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02">
        <v>8</v>
      </c>
      <c r="B473" s="90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02">
        <v>9</v>
      </c>
      <c r="B474" s="90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02">
        <v>10</v>
      </c>
      <c r="B475" s="90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02">
        <v>11</v>
      </c>
      <c r="B476" s="90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02">
        <v>12</v>
      </c>
      <c r="B477" s="90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02">
        <v>13</v>
      </c>
      <c r="B478" s="90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02">
        <v>14</v>
      </c>
      <c r="B479" s="90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02">
        <v>15</v>
      </c>
      <c r="B480" s="90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02">
        <v>16</v>
      </c>
      <c r="B481" s="90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02">
        <v>17</v>
      </c>
      <c r="B482" s="90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02">
        <v>18</v>
      </c>
      <c r="B483" s="90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02">
        <v>19</v>
      </c>
      <c r="B484" s="90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02">
        <v>20</v>
      </c>
      <c r="B485" s="90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02">
        <v>21</v>
      </c>
      <c r="B486" s="90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02">
        <v>22</v>
      </c>
      <c r="B487" s="90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02">
        <v>23</v>
      </c>
      <c r="B488" s="90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02">
        <v>24</v>
      </c>
      <c r="B489" s="90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02">
        <v>25</v>
      </c>
      <c r="B490" s="90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02">
        <v>26</v>
      </c>
      <c r="B491" s="90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02">
        <v>27</v>
      </c>
      <c r="B492" s="90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02">
        <v>28</v>
      </c>
      <c r="B493" s="90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02">
        <v>29</v>
      </c>
      <c r="B494" s="90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02">
        <v>30</v>
      </c>
      <c r="B495" s="90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2"/>
      <c r="B498" s="902"/>
      <c r="C498" s="296" t="s">
        <v>30</v>
      </c>
      <c r="D498" s="296"/>
      <c r="E498" s="296"/>
      <c r="F498" s="296"/>
      <c r="G498" s="296"/>
      <c r="H498" s="296"/>
      <c r="I498" s="296"/>
      <c r="J498" s="850" t="s">
        <v>463</v>
      </c>
      <c r="K498" s="850"/>
      <c r="L498" s="850"/>
      <c r="M498" s="850"/>
      <c r="N498" s="850"/>
      <c r="O498" s="850"/>
      <c r="P498" s="296" t="s">
        <v>399</v>
      </c>
      <c r="Q498" s="296"/>
      <c r="R498" s="296"/>
      <c r="S498" s="296"/>
      <c r="T498" s="296"/>
      <c r="U498" s="296"/>
      <c r="V498" s="296"/>
      <c r="W498" s="296"/>
      <c r="X498" s="296"/>
      <c r="Y498" s="296" t="s">
        <v>459</v>
      </c>
      <c r="Z498" s="296"/>
      <c r="AA498" s="296"/>
      <c r="AB498" s="296"/>
      <c r="AC498" s="850" t="s">
        <v>398</v>
      </c>
      <c r="AD498" s="850"/>
      <c r="AE498" s="850"/>
      <c r="AF498" s="850"/>
      <c r="AG498" s="850"/>
      <c r="AH498" s="296" t="s">
        <v>415</v>
      </c>
      <c r="AI498" s="296"/>
      <c r="AJ498" s="296"/>
      <c r="AK498" s="296"/>
      <c r="AL498" s="296" t="s">
        <v>23</v>
      </c>
      <c r="AM498" s="296"/>
      <c r="AN498" s="296"/>
      <c r="AO498" s="387"/>
      <c r="AP498" s="850" t="s">
        <v>464</v>
      </c>
      <c r="AQ498" s="850"/>
      <c r="AR498" s="850"/>
      <c r="AS498" s="850"/>
      <c r="AT498" s="850"/>
      <c r="AU498" s="850"/>
      <c r="AV498" s="850"/>
      <c r="AW498" s="850"/>
      <c r="AX498" s="850"/>
    </row>
    <row r="499" spans="1:50" ht="24" hidden="1" customHeight="1" x14ac:dyDescent="0.15">
      <c r="A499" s="902">
        <v>1</v>
      </c>
      <c r="B499" s="90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02">
        <v>2</v>
      </c>
      <c r="B500" s="90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02">
        <v>3</v>
      </c>
      <c r="B501" s="90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02">
        <v>4</v>
      </c>
      <c r="B502" s="90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02">
        <v>5</v>
      </c>
      <c r="B503" s="90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02">
        <v>6</v>
      </c>
      <c r="B504" s="90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02">
        <v>7</v>
      </c>
      <c r="B505" s="90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02">
        <v>8</v>
      </c>
      <c r="B506" s="90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02">
        <v>9</v>
      </c>
      <c r="B507" s="90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02">
        <v>10</v>
      </c>
      <c r="B508" s="90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02">
        <v>11</v>
      </c>
      <c r="B509" s="90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02">
        <v>12</v>
      </c>
      <c r="B510" s="90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02">
        <v>13</v>
      </c>
      <c r="B511" s="90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02">
        <v>14</v>
      </c>
      <c r="B512" s="90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02">
        <v>15</v>
      </c>
      <c r="B513" s="90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02">
        <v>16</v>
      </c>
      <c r="B514" s="90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02">
        <v>17</v>
      </c>
      <c r="B515" s="90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02">
        <v>18</v>
      </c>
      <c r="B516" s="90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02">
        <v>19</v>
      </c>
      <c r="B517" s="90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02">
        <v>20</v>
      </c>
      <c r="B518" s="90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02">
        <v>21</v>
      </c>
      <c r="B519" s="90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02">
        <v>22</v>
      </c>
      <c r="B520" s="90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02">
        <v>23</v>
      </c>
      <c r="B521" s="90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02">
        <v>24</v>
      </c>
      <c r="B522" s="90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02">
        <v>25</v>
      </c>
      <c r="B523" s="90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02">
        <v>26</v>
      </c>
      <c r="B524" s="90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02">
        <v>27</v>
      </c>
      <c r="B525" s="90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02">
        <v>28</v>
      </c>
      <c r="B526" s="90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02">
        <v>29</v>
      </c>
      <c r="B527" s="90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02">
        <v>30</v>
      </c>
      <c r="B528" s="90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2"/>
      <c r="B531" s="902"/>
      <c r="C531" s="296" t="s">
        <v>30</v>
      </c>
      <c r="D531" s="296"/>
      <c r="E531" s="296"/>
      <c r="F531" s="296"/>
      <c r="G531" s="296"/>
      <c r="H531" s="296"/>
      <c r="I531" s="296"/>
      <c r="J531" s="850" t="s">
        <v>463</v>
      </c>
      <c r="K531" s="850"/>
      <c r="L531" s="850"/>
      <c r="M531" s="850"/>
      <c r="N531" s="850"/>
      <c r="O531" s="850"/>
      <c r="P531" s="296" t="s">
        <v>399</v>
      </c>
      <c r="Q531" s="296"/>
      <c r="R531" s="296"/>
      <c r="S531" s="296"/>
      <c r="T531" s="296"/>
      <c r="U531" s="296"/>
      <c r="V531" s="296"/>
      <c r="W531" s="296"/>
      <c r="X531" s="296"/>
      <c r="Y531" s="296" t="s">
        <v>459</v>
      </c>
      <c r="Z531" s="296"/>
      <c r="AA531" s="296"/>
      <c r="AB531" s="296"/>
      <c r="AC531" s="850" t="s">
        <v>398</v>
      </c>
      <c r="AD531" s="850"/>
      <c r="AE531" s="850"/>
      <c r="AF531" s="850"/>
      <c r="AG531" s="850"/>
      <c r="AH531" s="296" t="s">
        <v>415</v>
      </c>
      <c r="AI531" s="296"/>
      <c r="AJ531" s="296"/>
      <c r="AK531" s="296"/>
      <c r="AL531" s="296" t="s">
        <v>23</v>
      </c>
      <c r="AM531" s="296"/>
      <c r="AN531" s="296"/>
      <c r="AO531" s="387"/>
      <c r="AP531" s="850" t="s">
        <v>464</v>
      </c>
      <c r="AQ531" s="850"/>
      <c r="AR531" s="850"/>
      <c r="AS531" s="850"/>
      <c r="AT531" s="850"/>
      <c r="AU531" s="850"/>
      <c r="AV531" s="850"/>
      <c r="AW531" s="850"/>
      <c r="AX531" s="850"/>
    </row>
    <row r="532" spans="1:50" ht="24" hidden="1" customHeight="1" x14ac:dyDescent="0.15">
      <c r="A532" s="902">
        <v>1</v>
      </c>
      <c r="B532" s="90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02">
        <v>2</v>
      </c>
      <c r="B533" s="90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02">
        <v>3</v>
      </c>
      <c r="B534" s="90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02">
        <v>4</v>
      </c>
      <c r="B535" s="90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02">
        <v>5</v>
      </c>
      <c r="B536" s="90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02">
        <v>6</v>
      </c>
      <c r="B537" s="90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02">
        <v>7</v>
      </c>
      <c r="B538" s="90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02">
        <v>8</v>
      </c>
      <c r="B539" s="90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02">
        <v>9</v>
      </c>
      <c r="B540" s="90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02">
        <v>10</v>
      </c>
      <c r="B541" s="90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02">
        <v>11</v>
      </c>
      <c r="B542" s="90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02">
        <v>12</v>
      </c>
      <c r="B543" s="90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02">
        <v>13</v>
      </c>
      <c r="B544" s="90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02">
        <v>14</v>
      </c>
      <c r="B545" s="90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02">
        <v>15</v>
      </c>
      <c r="B546" s="90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02">
        <v>16</v>
      </c>
      <c r="B547" s="90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02">
        <v>17</v>
      </c>
      <c r="B548" s="90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02">
        <v>18</v>
      </c>
      <c r="B549" s="90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02">
        <v>19</v>
      </c>
      <c r="B550" s="90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02">
        <v>20</v>
      </c>
      <c r="B551" s="90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02">
        <v>21</v>
      </c>
      <c r="B552" s="90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02">
        <v>22</v>
      </c>
      <c r="B553" s="90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02">
        <v>23</v>
      </c>
      <c r="B554" s="90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02">
        <v>24</v>
      </c>
      <c r="B555" s="90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02">
        <v>25</v>
      </c>
      <c r="B556" s="90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02">
        <v>26</v>
      </c>
      <c r="B557" s="90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02">
        <v>27</v>
      </c>
      <c r="B558" s="90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02">
        <v>28</v>
      </c>
      <c r="B559" s="90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02">
        <v>29</v>
      </c>
      <c r="B560" s="90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02">
        <v>30</v>
      </c>
      <c r="B561" s="90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2"/>
      <c r="B564" s="902"/>
      <c r="C564" s="296" t="s">
        <v>30</v>
      </c>
      <c r="D564" s="296"/>
      <c r="E564" s="296"/>
      <c r="F564" s="296"/>
      <c r="G564" s="296"/>
      <c r="H564" s="296"/>
      <c r="I564" s="296"/>
      <c r="J564" s="850" t="s">
        <v>463</v>
      </c>
      <c r="K564" s="850"/>
      <c r="L564" s="850"/>
      <c r="M564" s="850"/>
      <c r="N564" s="850"/>
      <c r="O564" s="850"/>
      <c r="P564" s="296" t="s">
        <v>399</v>
      </c>
      <c r="Q564" s="296"/>
      <c r="R564" s="296"/>
      <c r="S564" s="296"/>
      <c r="T564" s="296"/>
      <c r="U564" s="296"/>
      <c r="V564" s="296"/>
      <c r="W564" s="296"/>
      <c r="X564" s="296"/>
      <c r="Y564" s="296" t="s">
        <v>459</v>
      </c>
      <c r="Z564" s="296"/>
      <c r="AA564" s="296"/>
      <c r="AB564" s="296"/>
      <c r="AC564" s="850" t="s">
        <v>398</v>
      </c>
      <c r="AD564" s="850"/>
      <c r="AE564" s="850"/>
      <c r="AF564" s="850"/>
      <c r="AG564" s="850"/>
      <c r="AH564" s="296" t="s">
        <v>415</v>
      </c>
      <c r="AI564" s="296"/>
      <c r="AJ564" s="296"/>
      <c r="AK564" s="296"/>
      <c r="AL564" s="296" t="s">
        <v>23</v>
      </c>
      <c r="AM564" s="296"/>
      <c r="AN564" s="296"/>
      <c r="AO564" s="387"/>
      <c r="AP564" s="850" t="s">
        <v>464</v>
      </c>
      <c r="AQ564" s="850"/>
      <c r="AR564" s="850"/>
      <c r="AS564" s="850"/>
      <c r="AT564" s="850"/>
      <c r="AU564" s="850"/>
      <c r="AV564" s="850"/>
      <c r="AW564" s="850"/>
      <c r="AX564" s="850"/>
    </row>
    <row r="565" spans="1:50" ht="24" hidden="1" customHeight="1" x14ac:dyDescent="0.15">
      <c r="A565" s="902">
        <v>1</v>
      </c>
      <c r="B565" s="90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02">
        <v>2</v>
      </c>
      <c r="B566" s="90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02">
        <v>3</v>
      </c>
      <c r="B567" s="90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02">
        <v>4</v>
      </c>
      <c r="B568" s="90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02">
        <v>5</v>
      </c>
      <c r="B569" s="90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02">
        <v>6</v>
      </c>
      <c r="B570" s="90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02">
        <v>7</v>
      </c>
      <c r="B571" s="90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02">
        <v>8</v>
      </c>
      <c r="B572" s="90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02">
        <v>9</v>
      </c>
      <c r="B573" s="90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02">
        <v>10</v>
      </c>
      <c r="B574" s="90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02">
        <v>11</v>
      </c>
      <c r="B575" s="90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02">
        <v>12</v>
      </c>
      <c r="B576" s="90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02">
        <v>13</v>
      </c>
      <c r="B577" s="90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02">
        <v>14</v>
      </c>
      <c r="B578" s="90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02">
        <v>15</v>
      </c>
      <c r="B579" s="90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02">
        <v>16</v>
      </c>
      <c r="B580" s="90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02">
        <v>17</v>
      </c>
      <c r="B581" s="90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02">
        <v>18</v>
      </c>
      <c r="B582" s="90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02">
        <v>19</v>
      </c>
      <c r="B583" s="90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02">
        <v>20</v>
      </c>
      <c r="B584" s="90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02">
        <v>21</v>
      </c>
      <c r="B585" s="90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02">
        <v>22</v>
      </c>
      <c r="B586" s="90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02">
        <v>23</v>
      </c>
      <c r="B587" s="90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02">
        <v>24</v>
      </c>
      <c r="B588" s="90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02">
        <v>25</v>
      </c>
      <c r="B589" s="90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02">
        <v>26</v>
      </c>
      <c r="B590" s="90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02">
        <v>27</v>
      </c>
      <c r="B591" s="90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02">
        <v>28</v>
      </c>
      <c r="B592" s="90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02">
        <v>29</v>
      </c>
      <c r="B593" s="90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02">
        <v>30</v>
      </c>
      <c r="B594" s="90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2"/>
      <c r="B597" s="902"/>
      <c r="C597" s="296" t="s">
        <v>30</v>
      </c>
      <c r="D597" s="296"/>
      <c r="E597" s="296"/>
      <c r="F597" s="296"/>
      <c r="G597" s="296"/>
      <c r="H597" s="296"/>
      <c r="I597" s="296"/>
      <c r="J597" s="850" t="s">
        <v>463</v>
      </c>
      <c r="K597" s="850"/>
      <c r="L597" s="850"/>
      <c r="M597" s="850"/>
      <c r="N597" s="850"/>
      <c r="O597" s="850"/>
      <c r="P597" s="296" t="s">
        <v>399</v>
      </c>
      <c r="Q597" s="296"/>
      <c r="R597" s="296"/>
      <c r="S597" s="296"/>
      <c r="T597" s="296"/>
      <c r="U597" s="296"/>
      <c r="V597" s="296"/>
      <c r="W597" s="296"/>
      <c r="X597" s="296"/>
      <c r="Y597" s="296" t="s">
        <v>459</v>
      </c>
      <c r="Z597" s="296"/>
      <c r="AA597" s="296"/>
      <c r="AB597" s="296"/>
      <c r="AC597" s="850" t="s">
        <v>398</v>
      </c>
      <c r="AD597" s="850"/>
      <c r="AE597" s="850"/>
      <c r="AF597" s="850"/>
      <c r="AG597" s="850"/>
      <c r="AH597" s="296" t="s">
        <v>415</v>
      </c>
      <c r="AI597" s="296"/>
      <c r="AJ597" s="296"/>
      <c r="AK597" s="296"/>
      <c r="AL597" s="296" t="s">
        <v>23</v>
      </c>
      <c r="AM597" s="296"/>
      <c r="AN597" s="296"/>
      <c r="AO597" s="387"/>
      <c r="AP597" s="850" t="s">
        <v>464</v>
      </c>
      <c r="AQ597" s="850"/>
      <c r="AR597" s="850"/>
      <c r="AS597" s="850"/>
      <c r="AT597" s="850"/>
      <c r="AU597" s="850"/>
      <c r="AV597" s="850"/>
      <c r="AW597" s="850"/>
      <c r="AX597" s="850"/>
    </row>
    <row r="598" spans="1:50" ht="24" hidden="1" customHeight="1" x14ac:dyDescent="0.15">
      <c r="A598" s="902">
        <v>1</v>
      </c>
      <c r="B598" s="90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02">
        <v>2</v>
      </c>
      <c r="B599" s="90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02">
        <v>3</v>
      </c>
      <c r="B600" s="90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02">
        <v>4</v>
      </c>
      <c r="B601" s="90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02">
        <v>5</v>
      </c>
      <c r="B602" s="90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02">
        <v>6</v>
      </c>
      <c r="B603" s="90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02">
        <v>7</v>
      </c>
      <c r="B604" s="90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02">
        <v>8</v>
      </c>
      <c r="B605" s="90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02">
        <v>9</v>
      </c>
      <c r="B606" s="90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02">
        <v>10</v>
      </c>
      <c r="B607" s="90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02">
        <v>11</v>
      </c>
      <c r="B608" s="90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02">
        <v>12</v>
      </c>
      <c r="B609" s="90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02">
        <v>13</v>
      </c>
      <c r="B610" s="90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02">
        <v>14</v>
      </c>
      <c r="B611" s="90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02">
        <v>15</v>
      </c>
      <c r="B612" s="90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02">
        <v>16</v>
      </c>
      <c r="B613" s="90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02">
        <v>17</v>
      </c>
      <c r="B614" s="90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02">
        <v>18</v>
      </c>
      <c r="B615" s="90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02">
        <v>19</v>
      </c>
      <c r="B616" s="90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02">
        <v>20</v>
      </c>
      <c r="B617" s="90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02">
        <v>21</v>
      </c>
      <c r="B618" s="90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02">
        <v>22</v>
      </c>
      <c r="B619" s="90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02">
        <v>23</v>
      </c>
      <c r="B620" s="90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02">
        <v>24</v>
      </c>
      <c r="B621" s="90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02">
        <v>25</v>
      </c>
      <c r="B622" s="90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02">
        <v>26</v>
      </c>
      <c r="B623" s="90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02">
        <v>27</v>
      </c>
      <c r="B624" s="90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02">
        <v>28</v>
      </c>
      <c r="B625" s="90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02">
        <v>29</v>
      </c>
      <c r="B626" s="90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02">
        <v>30</v>
      </c>
      <c r="B627" s="90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2"/>
      <c r="B630" s="902"/>
      <c r="C630" s="296" t="s">
        <v>30</v>
      </c>
      <c r="D630" s="296"/>
      <c r="E630" s="296"/>
      <c r="F630" s="296"/>
      <c r="G630" s="296"/>
      <c r="H630" s="296"/>
      <c r="I630" s="296"/>
      <c r="J630" s="850" t="s">
        <v>463</v>
      </c>
      <c r="K630" s="850"/>
      <c r="L630" s="850"/>
      <c r="M630" s="850"/>
      <c r="N630" s="850"/>
      <c r="O630" s="850"/>
      <c r="P630" s="296" t="s">
        <v>399</v>
      </c>
      <c r="Q630" s="296"/>
      <c r="R630" s="296"/>
      <c r="S630" s="296"/>
      <c r="T630" s="296"/>
      <c r="U630" s="296"/>
      <c r="V630" s="296"/>
      <c r="W630" s="296"/>
      <c r="X630" s="296"/>
      <c r="Y630" s="296" t="s">
        <v>459</v>
      </c>
      <c r="Z630" s="296"/>
      <c r="AA630" s="296"/>
      <c r="AB630" s="296"/>
      <c r="AC630" s="850" t="s">
        <v>398</v>
      </c>
      <c r="AD630" s="850"/>
      <c r="AE630" s="850"/>
      <c r="AF630" s="850"/>
      <c r="AG630" s="850"/>
      <c r="AH630" s="296" t="s">
        <v>415</v>
      </c>
      <c r="AI630" s="296"/>
      <c r="AJ630" s="296"/>
      <c r="AK630" s="296"/>
      <c r="AL630" s="296" t="s">
        <v>23</v>
      </c>
      <c r="AM630" s="296"/>
      <c r="AN630" s="296"/>
      <c r="AO630" s="387"/>
      <c r="AP630" s="850" t="s">
        <v>464</v>
      </c>
      <c r="AQ630" s="850"/>
      <c r="AR630" s="850"/>
      <c r="AS630" s="850"/>
      <c r="AT630" s="850"/>
      <c r="AU630" s="850"/>
      <c r="AV630" s="850"/>
      <c r="AW630" s="850"/>
      <c r="AX630" s="850"/>
    </row>
    <row r="631" spans="1:50" ht="24" hidden="1" customHeight="1" x14ac:dyDescent="0.15">
      <c r="A631" s="902">
        <v>1</v>
      </c>
      <c r="B631" s="90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02">
        <v>2</v>
      </c>
      <c r="B632" s="90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02">
        <v>3</v>
      </c>
      <c r="B633" s="90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02">
        <v>4</v>
      </c>
      <c r="B634" s="90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02">
        <v>5</v>
      </c>
      <c r="B635" s="90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02">
        <v>6</v>
      </c>
      <c r="B636" s="90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02">
        <v>7</v>
      </c>
      <c r="B637" s="90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02">
        <v>8</v>
      </c>
      <c r="B638" s="90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02">
        <v>9</v>
      </c>
      <c r="B639" s="90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02">
        <v>10</v>
      </c>
      <c r="B640" s="90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02">
        <v>11</v>
      </c>
      <c r="B641" s="90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02">
        <v>12</v>
      </c>
      <c r="B642" s="90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02">
        <v>13</v>
      </c>
      <c r="B643" s="90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02">
        <v>14</v>
      </c>
      <c r="B644" s="90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02">
        <v>15</v>
      </c>
      <c r="B645" s="90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02">
        <v>16</v>
      </c>
      <c r="B646" s="90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02">
        <v>17</v>
      </c>
      <c r="B647" s="90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02">
        <v>18</v>
      </c>
      <c r="B648" s="90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02">
        <v>19</v>
      </c>
      <c r="B649" s="90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02">
        <v>20</v>
      </c>
      <c r="B650" s="90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02">
        <v>21</v>
      </c>
      <c r="B651" s="90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02">
        <v>22</v>
      </c>
      <c r="B652" s="90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02">
        <v>23</v>
      </c>
      <c r="B653" s="90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02">
        <v>24</v>
      </c>
      <c r="B654" s="90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02">
        <v>25</v>
      </c>
      <c r="B655" s="90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02">
        <v>26</v>
      </c>
      <c r="B656" s="90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02">
        <v>27</v>
      </c>
      <c r="B657" s="90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02">
        <v>28</v>
      </c>
      <c r="B658" s="90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02">
        <v>29</v>
      </c>
      <c r="B659" s="90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02">
        <v>30</v>
      </c>
      <c r="B660" s="90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2"/>
      <c r="B663" s="902"/>
      <c r="C663" s="296" t="s">
        <v>30</v>
      </c>
      <c r="D663" s="296"/>
      <c r="E663" s="296"/>
      <c r="F663" s="296"/>
      <c r="G663" s="296"/>
      <c r="H663" s="296"/>
      <c r="I663" s="296"/>
      <c r="J663" s="850" t="s">
        <v>463</v>
      </c>
      <c r="K663" s="850"/>
      <c r="L663" s="850"/>
      <c r="M663" s="850"/>
      <c r="N663" s="850"/>
      <c r="O663" s="850"/>
      <c r="P663" s="296" t="s">
        <v>399</v>
      </c>
      <c r="Q663" s="296"/>
      <c r="R663" s="296"/>
      <c r="S663" s="296"/>
      <c r="T663" s="296"/>
      <c r="U663" s="296"/>
      <c r="V663" s="296"/>
      <c r="W663" s="296"/>
      <c r="X663" s="296"/>
      <c r="Y663" s="296" t="s">
        <v>459</v>
      </c>
      <c r="Z663" s="296"/>
      <c r="AA663" s="296"/>
      <c r="AB663" s="296"/>
      <c r="AC663" s="850" t="s">
        <v>398</v>
      </c>
      <c r="AD663" s="850"/>
      <c r="AE663" s="850"/>
      <c r="AF663" s="850"/>
      <c r="AG663" s="850"/>
      <c r="AH663" s="296" t="s">
        <v>415</v>
      </c>
      <c r="AI663" s="296"/>
      <c r="AJ663" s="296"/>
      <c r="AK663" s="296"/>
      <c r="AL663" s="296" t="s">
        <v>23</v>
      </c>
      <c r="AM663" s="296"/>
      <c r="AN663" s="296"/>
      <c r="AO663" s="387"/>
      <c r="AP663" s="850" t="s">
        <v>464</v>
      </c>
      <c r="AQ663" s="850"/>
      <c r="AR663" s="850"/>
      <c r="AS663" s="850"/>
      <c r="AT663" s="850"/>
      <c r="AU663" s="850"/>
      <c r="AV663" s="850"/>
      <c r="AW663" s="850"/>
      <c r="AX663" s="850"/>
    </row>
    <row r="664" spans="1:50" ht="24" hidden="1" customHeight="1" x14ac:dyDescent="0.15">
      <c r="A664" s="902">
        <v>1</v>
      </c>
      <c r="B664" s="90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02">
        <v>2</v>
      </c>
      <c r="B665" s="90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02">
        <v>3</v>
      </c>
      <c r="B666" s="90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02">
        <v>4</v>
      </c>
      <c r="B667" s="90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02">
        <v>5</v>
      </c>
      <c r="B668" s="90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02">
        <v>6</v>
      </c>
      <c r="B669" s="90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02">
        <v>7</v>
      </c>
      <c r="B670" s="90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02">
        <v>8</v>
      </c>
      <c r="B671" s="90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02">
        <v>9</v>
      </c>
      <c r="B672" s="90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02">
        <v>10</v>
      </c>
      <c r="B673" s="90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02">
        <v>11</v>
      </c>
      <c r="B674" s="90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02">
        <v>12</v>
      </c>
      <c r="B675" s="90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02">
        <v>13</v>
      </c>
      <c r="B676" s="90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02">
        <v>14</v>
      </c>
      <c r="B677" s="90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02">
        <v>15</v>
      </c>
      <c r="B678" s="90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02">
        <v>16</v>
      </c>
      <c r="B679" s="90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02">
        <v>17</v>
      </c>
      <c r="B680" s="90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02">
        <v>18</v>
      </c>
      <c r="B681" s="90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02">
        <v>19</v>
      </c>
      <c r="B682" s="90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02">
        <v>20</v>
      </c>
      <c r="B683" s="90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02">
        <v>21</v>
      </c>
      <c r="B684" s="90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02">
        <v>22</v>
      </c>
      <c r="B685" s="90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02">
        <v>23</v>
      </c>
      <c r="B686" s="90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02">
        <v>24</v>
      </c>
      <c r="B687" s="90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02">
        <v>25</v>
      </c>
      <c r="B688" s="90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02">
        <v>26</v>
      </c>
      <c r="B689" s="90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02">
        <v>27</v>
      </c>
      <c r="B690" s="90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02">
        <v>28</v>
      </c>
      <c r="B691" s="90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02">
        <v>29</v>
      </c>
      <c r="B692" s="90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02">
        <v>30</v>
      </c>
      <c r="B693" s="90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2"/>
      <c r="B696" s="902"/>
      <c r="C696" s="296" t="s">
        <v>30</v>
      </c>
      <c r="D696" s="296"/>
      <c r="E696" s="296"/>
      <c r="F696" s="296"/>
      <c r="G696" s="296"/>
      <c r="H696" s="296"/>
      <c r="I696" s="296"/>
      <c r="J696" s="850" t="s">
        <v>463</v>
      </c>
      <c r="K696" s="850"/>
      <c r="L696" s="850"/>
      <c r="M696" s="850"/>
      <c r="N696" s="850"/>
      <c r="O696" s="850"/>
      <c r="P696" s="296" t="s">
        <v>399</v>
      </c>
      <c r="Q696" s="296"/>
      <c r="R696" s="296"/>
      <c r="S696" s="296"/>
      <c r="T696" s="296"/>
      <c r="U696" s="296"/>
      <c r="V696" s="296"/>
      <c r="W696" s="296"/>
      <c r="X696" s="296"/>
      <c r="Y696" s="296" t="s">
        <v>459</v>
      </c>
      <c r="Z696" s="296"/>
      <c r="AA696" s="296"/>
      <c r="AB696" s="296"/>
      <c r="AC696" s="850" t="s">
        <v>398</v>
      </c>
      <c r="AD696" s="850"/>
      <c r="AE696" s="850"/>
      <c r="AF696" s="850"/>
      <c r="AG696" s="850"/>
      <c r="AH696" s="296" t="s">
        <v>415</v>
      </c>
      <c r="AI696" s="296"/>
      <c r="AJ696" s="296"/>
      <c r="AK696" s="296"/>
      <c r="AL696" s="296" t="s">
        <v>23</v>
      </c>
      <c r="AM696" s="296"/>
      <c r="AN696" s="296"/>
      <c r="AO696" s="387"/>
      <c r="AP696" s="850" t="s">
        <v>464</v>
      </c>
      <c r="AQ696" s="850"/>
      <c r="AR696" s="850"/>
      <c r="AS696" s="850"/>
      <c r="AT696" s="850"/>
      <c r="AU696" s="850"/>
      <c r="AV696" s="850"/>
      <c r="AW696" s="850"/>
      <c r="AX696" s="850"/>
    </row>
    <row r="697" spans="1:50" ht="24" hidden="1" customHeight="1" x14ac:dyDescent="0.15">
      <c r="A697" s="902">
        <v>1</v>
      </c>
      <c r="B697" s="90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02">
        <v>2</v>
      </c>
      <c r="B698" s="90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02">
        <v>3</v>
      </c>
      <c r="B699" s="90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02">
        <v>4</v>
      </c>
      <c r="B700" s="90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02">
        <v>5</v>
      </c>
      <c r="B701" s="90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02">
        <v>6</v>
      </c>
      <c r="B702" s="90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02">
        <v>7</v>
      </c>
      <c r="B703" s="90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02">
        <v>8</v>
      </c>
      <c r="B704" s="90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02">
        <v>9</v>
      </c>
      <c r="B705" s="90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02">
        <v>10</v>
      </c>
      <c r="B706" s="90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02">
        <v>11</v>
      </c>
      <c r="B707" s="90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02">
        <v>12</v>
      </c>
      <c r="B708" s="90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02">
        <v>13</v>
      </c>
      <c r="B709" s="90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02">
        <v>14</v>
      </c>
      <c r="B710" s="90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02">
        <v>15</v>
      </c>
      <c r="B711" s="90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02">
        <v>16</v>
      </c>
      <c r="B712" s="90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02">
        <v>17</v>
      </c>
      <c r="B713" s="90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02">
        <v>18</v>
      </c>
      <c r="B714" s="90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02">
        <v>19</v>
      </c>
      <c r="B715" s="90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02">
        <v>20</v>
      </c>
      <c r="B716" s="90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02">
        <v>21</v>
      </c>
      <c r="B717" s="90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02">
        <v>22</v>
      </c>
      <c r="B718" s="90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02">
        <v>23</v>
      </c>
      <c r="B719" s="90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02">
        <v>24</v>
      </c>
      <c r="B720" s="90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02">
        <v>25</v>
      </c>
      <c r="B721" s="90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02">
        <v>26</v>
      </c>
      <c r="B722" s="90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02">
        <v>27</v>
      </c>
      <c r="B723" s="90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02">
        <v>28</v>
      </c>
      <c r="B724" s="90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02">
        <v>29</v>
      </c>
      <c r="B725" s="90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02">
        <v>30</v>
      </c>
      <c r="B726" s="90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2"/>
      <c r="B729" s="902"/>
      <c r="C729" s="296" t="s">
        <v>30</v>
      </c>
      <c r="D729" s="296"/>
      <c r="E729" s="296"/>
      <c r="F729" s="296"/>
      <c r="G729" s="296"/>
      <c r="H729" s="296"/>
      <c r="I729" s="296"/>
      <c r="J729" s="850" t="s">
        <v>463</v>
      </c>
      <c r="K729" s="850"/>
      <c r="L729" s="850"/>
      <c r="M729" s="850"/>
      <c r="N729" s="850"/>
      <c r="O729" s="850"/>
      <c r="P729" s="296" t="s">
        <v>399</v>
      </c>
      <c r="Q729" s="296"/>
      <c r="R729" s="296"/>
      <c r="S729" s="296"/>
      <c r="T729" s="296"/>
      <c r="U729" s="296"/>
      <c r="V729" s="296"/>
      <c r="W729" s="296"/>
      <c r="X729" s="296"/>
      <c r="Y729" s="296" t="s">
        <v>459</v>
      </c>
      <c r="Z729" s="296"/>
      <c r="AA729" s="296"/>
      <c r="AB729" s="296"/>
      <c r="AC729" s="850" t="s">
        <v>398</v>
      </c>
      <c r="AD729" s="850"/>
      <c r="AE729" s="850"/>
      <c r="AF729" s="850"/>
      <c r="AG729" s="850"/>
      <c r="AH729" s="296" t="s">
        <v>415</v>
      </c>
      <c r="AI729" s="296"/>
      <c r="AJ729" s="296"/>
      <c r="AK729" s="296"/>
      <c r="AL729" s="296" t="s">
        <v>23</v>
      </c>
      <c r="AM729" s="296"/>
      <c r="AN729" s="296"/>
      <c r="AO729" s="387"/>
      <c r="AP729" s="850" t="s">
        <v>464</v>
      </c>
      <c r="AQ729" s="850"/>
      <c r="AR729" s="850"/>
      <c r="AS729" s="850"/>
      <c r="AT729" s="850"/>
      <c r="AU729" s="850"/>
      <c r="AV729" s="850"/>
      <c r="AW729" s="850"/>
      <c r="AX729" s="850"/>
    </row>
    <row r="730" spans="1:50" ht="24" hidden="1" customHeight="1" x14ac:dyDescent="0.15">
      <c r="A730" s="902">
        <v>1</v>
      </c>
      <c r="B730" s="90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02">
        <v>2</v>
      </c>
      <c r="B731" s="90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02">
        <v>3</v>
      </c>
      <c r="B732" s="90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02">
        <v>4</v>
      </c>
      <c r="B733" s="90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02">
        <v>5</v>
      </c>
      <c r="B734" s="90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02">
        <v>6</v>
      </c>
      <c r="B735" s="90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02">
        <v>7</v>
      </c>
      <c r="B736" s="90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02">
        <v>8</v>
      </c>
      <c r="B737" s="90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02">
        <v>9</v>
      </c>
      <c r="B738" s="90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02">
        <v>10</v>
      </c>
      <c r="B739" s="90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02">
        <v>11</v>
      </c>
      <c r="B740" s="90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02">
        <v>12</v>
      </c>
      <c r="B741" s="90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02">
        <v>13</v>
      </c>
      <c r="B742" s="90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02">
        <v>14</v>
      </c>
      <c r="B743" s="90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02">
        <v>15</v>
      </c>
      <c r="B744" s="90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02">
        <v>16</v>
      </c>
      <c r="B745" s="90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02">
        <v>17</v>
      </c>
      <c r="B746" s="90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02">
        <v>18</v>
      </c>
      <c r="B747" s="90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02">
        <v>19</v>
      </c>
      <c r="B748" s="90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02">
        <v>20</v>
      </c>
      <c r="B749" s="90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02">
        <v>21</v>
      </c>
      <c r="B750" s="90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02">
        <v>22</v>
      </c>
      <c r="B751" s="90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02">
        <v>23</v>
      </c>
      <c r="B752" s="90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02">
        <v>24</v>
      </c>
      <c r="B753" s="90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02">
        <v>25</v>
      </c>
      <c r="B754" s="90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02">
        <v>26</v>
      </c>
      <c r="B755" s="90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02">
        <v>27</v>
      </c>
      <c r="B756" s="90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02">
        <v>28</v>
      </c>
      <c r="B757" s="90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02">
        <v>29</v>
      </c>
      <c r="B758" s="90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02">
        <v>30</v>
      </c>
      <c r="B759" s="90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2"/>
      <c r="B762" s="902"/>
      <c r="C762" s="296" t="s">
        <v>30</v>
      </c>
      <c r="D762" s="296"/>
      <c r="E762" s="296"/>
      <c r="F762" s="296"/>
      <c r="G762" s="296"/>
      <c r="H762" s="296"/>
      <c r="I762" s="296"/>
      <c r="J762" s="850" t="s">
        <v>463</v>
      </c>
      <c r="K762" s="850"/>
      <c r="L762" s="850"/>
      <c r="M762" s="850"/>
      <c r="N762" s="850"/>
      <c r="O762" s="850"/>
      <c r="P762" s="296" t="s">
        <v>399</v>
      </c>
      <c r="Q762" s="296"/>
      <c r="R762" s="296"/>
      <c r="S762" s="296"/>
      <c r="T762" s="296"/>
      <c r="U762" s="296"/>
      <c r="V762" s="296"/>
      <c r="W762" s="296"/>
      <c r="X762" s="296"/>
      <c r="Y762" s="296" t="s">
        <v>459</v>
      </c>
      <c r="Z762" s="296"/>
      <c r="AA762" s="296"/>
      <c r="AB762" s="296"/>
      <c r="AC762" s="850" t="s">
        <v>398</v>
      </c>
      <c r="AD762" s="850"/>
      <c r="AE762" s="850"/>
      <c r="AF762" s="850"/>
      <c r="AG762" s="850"/>
      <c r="AH762" s="296" t="s">
        <v>415</v>
      </c>
      <c r="AI762" s="296"/>
      <c r="AJ762" s="296"/>
      <c r="AK762" s="296"/>
      <c r="AL762" s="296" t="s">
        <v>23</v>
      </c>
      <c r="AM762" s="296"/>
      <c r="AN762" s="296"/>
      <c r="AO762" s="387"/>
      <c r="AP762" s="850" t="s">
        <v>464</v>
      </c>
      <c r="AQ762" s="850"/>
      <c r="AR762" s="850"/>
      <c r="AS762" s="850"/>
      <c r="AT762" s="850"/>
      <c r="AU762" s="850"/>
      <c r="AV762" s="850"/>
      <c r="AW762" s="850"/>
      <c r="AX762" s="850"/>
    </row>
    <row r="763" spans="1:50" ht="24" hidden="1" customHeight="1" x14ac:dyDescent="0.15">
      <c r="A763" s="902">
        <v>1</v>
      </c>
      <c r="B763" s="90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02">
        <v>2</v>
      </c>
      <c r="B764" s="90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02">
        <v>3</v>
      </c>
      <c r="B765" s="90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02">
        <v>4</v>
      </c>
      <c r="B766" s="90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02">
        <v>5</v>
      </c>
      <c r="B767" s="90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02">
        <v>6</v>
      </c>
      <c r="B768" s="90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02">
        <v>7</v>
      </c>
      <c r="B769" s="90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02">
        <v>8</v>
      </c>
      <c r="B770" s="90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02">
        <v>9</v>
      </c>
      <c r="B771" s="90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02">
        <v>10</v>
      </c>
      <c r="B772" s="90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02">
        <v>11</v>
      </c>
      <c r="B773" s="90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02">
        <v>12</v>
      </c>
      <c r="B774" s="90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02">
        <v>13</v>
      </c>
      <c r="B775" s="90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02">
        <v>14</v>
      </c>
      <c r="B776" s="90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02">
        <v>15</v>
      </c>
      <c r="B777" s="90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02">
        <v>16</v>
      </c>
      <c r="B778" s="90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02">
        <v>17</v>
      </c>
      <c r="B779" s="90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02">
        <v>18</v>
      </c>
      <c r="B780" s="90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02">
        <v>19</v>
      </c>
      <c r="B781" s="90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02">
        <v>20</v>
      </c>
      <c r="B782" s="90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02">
        <v>21</v>
      </c>
      <c r="B783" s="90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02">
        <v>22</v>
      </c>
      <c r="B784" s="90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02">
        <v>23</v>
      </c>
      <c r="B785" s="90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02">
        <v>24</v>
      </c>
      <c r="B786" s="90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02">
        <v>25</v>
      </c>
      <c r="B787" s="90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02">
        <v>26</v>
      </c>
      <c r="B788" s="90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02">
        <v>27</v>
      </c>
      <c r="B789" s="90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02">
        <v>28</v>
      </c>
      <c r="B790" s="90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02">
        <v>29</v>
      </c>
      <c r="B791" s="90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02">
        <v>30</v>
      </c>
      <c r="B792" s="90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2"/>
      <c r="B795" s="902"/>
      <c r="C795" s="296" t="s">
        <v>30</v>
      </c>
      <c r="D795" s="296"/>
      <c r="E795" s="296"/>
      <c r="F795" s="296"/>
      <c r="G795" s="296"/>
      <c r="H795" s="296"/>
      <c r="I795" s="296"/>
      <c r="J795" s="850" t="s">
        <v>463</v>
      </c>
      <c r="K795" s="850"/>
      <c r="L795" s="850"/>
      <c r="M795" s="850"/>
      <c r="N795" s="850"/>
      <c r="O795" s="850"/>
      <c r="P795" s="296" t="s">
        <v>399</v>
      </c>
      <c r="Q795" s="296"/>
      <c r="R795" s="296"/>
      <c r="S795" s="296"/>
      <c r="T795" s="296"/>
      <c r="U795" s="296"/>
      <c r="V795" s="296"/>
      <c r="W795" s="296"/>
      <c r="X795" s="296"/>
      <c r="Y795" s="296" t="s">
        <v>459</v>
      </c>
      <c r="Z795" s="296"/>
      <c r="AA795" s="296"/>
      <c r="AB795" s="296"/>
      <c r="AC795" s="850" t="s">
        <v>398</v>
      </c>
      <c r="AD795" s="850"/>
      <c r="AE795" s="850"/>
      <c r="AF795" s="850"/>
      <c r="AG795" s="850"/>
      <c r="AH795" s="296" t="s">
        <v>415</v>
      </c>
      <c r="AI795" s="296"/>
      <c r="AJ795" s="296"/>
      <c r="AK795" s="296"/>
      <c r="AL795" s="296" t="s">
        <v>23</v>
      </c>
      <c r="AM795" s="296"/>
      <c r="AN795" s="296"/>
      <c r="AO795" s="387"/>
      <c r="AP795" s="850" t="s">
        <v>464</v>
      </c>
      <c r="AQ795" s="850"/>
      <c r="AR795" s="850"/>
      <c r="AS795" s="850"/>
      <c r="AT795" s="850"/>
      <c r="AU795" s="850"/>
      <c r="AV795" s="850"/>
      <c r="AW795" s="850"/>
      <c r="AX795" s="850"/>
    </row>
    <row r="796" spans="1:50" ht="24" hidden="1" customHeight="1" x14ac:dyDescent="0.15">
      <c r="A796" s="902">
        <v>1</v>
      </c>
      <c r="B796" s="90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02">
        <v>2</v>
      </c>
      <c r="B797" s="90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02">
        <v>3</v>
      </c>
      <c r="B798" s="90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02">
        <v>4</v>
      </c>
      <c r="B799" s="90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02">
        <v>5</v>
      </c>
      <c r="B800" s="90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02">
        <v>6</v>
      </c>
      <c r="B801" s="90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02">
        <v>7</v>
      </c>
      <c r="B802" s="90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02">
        <v>8</v>
      </c>
      <c r="B803" s="90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02">
        <v>9</v>
      </c>
      <c r="B804" s="90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02">
        <v>10</v>
      </c>
      <c r="B805" s="90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02">
        <v>11</v>
      </c>
      <c r="B806" s="90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02">
        <v>12</v>
      </c>
      <c r="B807" s="90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02">
        <v>13</v>
      </c>
      <c r="B808" s="90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02">
        <v>14</v>
      </c>
      <c r="B809" s="90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02">
        <v>15</v>
      </c>
      <c r="B810" s="90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02">
        <v>16</v>
      </c>
      <c r="B811" s="90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02">
        <v>17</v>
      </c>
      <c r="B812" s="90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02">
        <v>18</v>
      </c>
      <c r="B813" s="90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02">
        <v>19</v>
      </c>
      <c r="B814" s="90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02">
        <v>20</v>
      </c>
      <c r="B815" s="90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02">
        <v>21</v>
      </c>
      <c r="B816" s="90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02">
        <v>22</v>
      </c>
      <c r="B817" s="90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02">
        <v>23</v>
      </c>
      <c r="B818" s="90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02">
        <v>24</v>
      </c>
      <c r="B819" s="90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02">
        <v>25</v>
      </c>
      <c r="B820" s="90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02">
        <v>26</v>
      </c>
      <c r="B821" s="90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02">
        <v>27</v>
      </c>
      <c r="B822" s="90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02">
        <v>28</v>
      </c>
      <c r="B823" s="90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02">
        <v>29</v>
      </c>
      <c r="B824" s="90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02">
        <v>30</v>
      </c>
      <c r="B825" s="90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2"/>
      <c r="B828" s="902"/>
      <c r="C828" s="296" t="s">
        <v>30</v>
      </c>
      <c r="D828" s="296"/>
      <c r="E828" s="296"/>
      <c r="F828" s="296"/>
      <c r="G828" s="296"/>
      <c r="H828" s="296"/>
      <c r="I828" s="296"/>
      <c r="J828" s="850" t="s">
        <v>463</v>
      </c>
      <c r="K828" s="850"/>
      <c r="L828" s="850"/>
      <c r="M828" s="850"/>
      <c r="N828" s="850"/>
      <c r="O828" s="850"/>
      <c r="P828" s="296" t="s">
        <v>399</v>
      </c>
      <c r="Q828" s="296"/>
      <c r="R828" s="296"/>
      <c r="S828" s="296"/>
      <c r="T828" s="296"/>
      <c r="U828" s="296"/>
      <c r="V828" s="296"/>
      <c r="W828" s="296"/>
      <c r="X828" s="296"/>
      <c r="Y828" s="296" t="s">
        <v>459</v>
      </c>
      <c r="Z828" s="296"/>
      <c r="AA828" s="296"/>
      <c r="AB828" s="296"/>
      <c r="AC828" s="850" t="s">
        <v>398</v>
      </c>
      <c r="AD828" s="850"/>
      <c r="AE828" s="850"/>
      <c r="AF828" s="850"/>
      <c r="AG828" s="850"/>
      <c r="AH828" s="296" t="s">
        <v>415</v>
      </c>
      <c r="AI828" s="296"/>
      <c r="AJ828" s="296"/>
      <c r="AK828" s="296"/>
      <c r="AL828" s="296" t="s">
        <v>23</v>
      </c>
      <c r="AM828" s="296"/>
      <c r="AN828" s="296"/>
      <c r="AO828" s="387"/>
      <c r="AP828" s="850" t="s">
        <v>464</v>
      </c>
      <c r="AQ828" s="850"/>
      <c r="AR828" s="850"/>
      <c r="AS828" s="850"/>
      <c r="AT828" s="850"/>
      <c r="AU828" s="850"/>
      <c r="AV828" s="850"/>
      <c r="AW828" s="850"/>
      <c r="AX828" s="850"/>
    </row>
    <row r="829" spans="1:50" ht="24" hidden="1" customHeight="1" x14ac:dyDescent="0.15">
      <c r="A829" s="902">
        <v>1</v>
      </c>
      <c r="B829" s="90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02">
        <v>2</v>
      </c>
      <c r="B830" s="90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02">
        <v>3</v>
      </c>
      <c r="B831" s="90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02">
        <v>4</v>
      </c>
      <c r="B832" s="90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02">
        <v>5</v>
      </c>
      <c r="B833" s="90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02">
        <v>6</v>
      </c>
      <c r="B834" s="90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02">
        <v>7</v>
      </c>
      <c r="B835" s="90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02">
        <v>8</v>
      </c>
      <c r="B836" s="90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02">
        <v>9</v>
      </c>
      <c r="B837" s="90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02">
        <v>10</v>
      </c>
      <c r="B838" s="90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02">
        <v>11</v>
      </c>
      <c r="B839" s="90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02">
        <v>12</v>
      </c>
      <c r="B840" s="90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02">
        <v>13</v>
      </c>
      <c r="B841" s="90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02">
        <v>14</v>
      </c>
      <c r="B842" s="90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02">
        <v>15</v>
      </c>
      <c r="B843" s="90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02">
        <v>16</v>
      </c>
      <c r="B844" s="90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02">
        <v>17</v>
      </c>
      <c r="B845" s="90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02">
        <v>18</v>
      </c>
      <c r="B846" s="90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02">
        <v>19</v>
      </c>
      <c r="B847" s="90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02">
        <v>20</v>
      </c>
      <c r="B848" s="90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02">
        <v>21</v>
      </c>
      <c r="B849" s="90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02">
        <v>22</v>
      </c>
      <c r="B850" s="90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02">
        <v>23</v>
      </c>
      <c r="B851" s="90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02">
        <v>24</v>
      </c>
      <c r="B852" s="90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02">
        <v>25</v>
      </c>
      <c r="B853" s="90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02">
        <v>26</v>
      </c>
      <c r="B854" s="90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02">
        <v>27</v>
      </c>
      <c r="B855" s="90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02">
        <v>28</v>
      </c>
      <c r="B856" s="90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02">
        <v>29</v>
      </c>
      <c r="B857" s="90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02">
        <v>30</v>
      </c>
      <c r="B858" s="90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2"/>
      <c r="B861" s="902"/>
      <c r="C861" s="296" t="s">
        <v>30</v>
      </c>
      <c r="D861" s="296"/>
      <c r="E861" s="296"/>
      <c r="F861" s="296"/>
      <c r="G861" s="296"/>
      <c r="H861" s="296"/>
      <c r="I861" s="296"/>
      <c r="J861" s="850" t="s">
        <v>463</v>
      </c>
      <c r="K861" s="850"/>
      <c r="L861" s="850"/>
      <c r="M861" s="850"/>
      <c r="N861" s="850"/>
      <c r="O861" s="850"/>
      <c r="P861" s="296" t="s">
        <v>399</v>
      </c>
      <c r="Q861" s="296"/>
      <c r="R861" s="296"/>
      <c r="S861" s="296"/>
      <c r="T861" s="296"/>
      <c r="U861" s="296"/>
      <c r="V861" s="296"/>
      <c r="W861" s="296"/>
      <c r="X861" s="296"/>
      <c r="Y861" s="296" t="s">
        <v>459</v>
      </c>
      <c r="Z861" s="296"/>
      <c r="AA861" s="296"/>
      <c r="AB861" s="296"/>
      <c r="AC861" s="850" t="s">
        <v>398</v>
      </c>
      <c r="AD861" s="850"/>
      <c r="AE861" s="850"/>
      <c r="AF861" s="850"/>
      <c r="AG861" s="850"/>
      <c r="AH861" s="296" t="s">
        <v>415</v>
      </c>
      <c r="AI861" s="296"/>
      <c r="AJ861" s="296"/>
      <c r="AK861" s="296"/>
      <c r="AL861" s="296" t="s">
        <v>23</v>
      </c>
      <c r="AM861" s="296"/>
      <c r="AN861" s="296"/>
      <c r="AO861" s="387"/>
      <c r="AP861" s="850" t="s">
        <v>464</v>
      </c>
      <c r="AQ861" s="850"/>
      <c r="AR861" s="850"/>
      <c r="AS861" s="850"/>
      <c r="AT861" s="850"/>
      <c r="AU861" s="850"/>
      <c r="AV861" s="850"/>
      <c r="AW861" s="850"/>
      <c r="AX861" s="850"/>
    </row>
    <row r="862" spans="1:50" ht="24" hidden="1" customHeight="1" x14ac:dyDescent="0.15">
      <c r="A862" s="902">
        <v>1</v>
      </c>
      <c r="B862" s="90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02">
        <v>2</v>
      </c>
      <c r="B863" s="90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02">
        <v>3</v>
      </c>
      <c r="B864" s="90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02">
        <v>4</v>
      </c>
      <c r="B865" s="90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02">
        <v>5</v>
      </c>
      <c r="B866" s="90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02">
        <v>6</v>
      </c>
      <c r="B867" s="90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02">
        <v>7</v>
      </c>
      <c r="B868" s="90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02">
        <v>8</v>
      </c>
      <c r="B869" s="90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02">
        <v>9</v>
      </c>
      <c r="B870" s="90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02">
        <v>10</v>
      </c>
      <c r="B871" s="90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02">
        <v>11</v>
      </c>
      <c r="B872" s="90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02">
        <v>12</v>
      </c>
      <c r="B873" s="90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02">
        <v>13</v>
      </c>
      <c r="B874" s="90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02">
        <v>14</v>
      </c>
      <c r="B875" s="90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02">
        <v>15</v>
      </c>
      <c r="B876" s="90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02">
        <v>16</v>
      </c>
      <c r="B877" s="90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02">
        <v>17</v>
      </c>
      <c r="B878" s="90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02">
        <v>18</v>
      </c>
      <c r="B879" s="90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02">
        <v>19</v>
      </c>
      <c r="B880" s="90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02">
        <v>20</v>
      </c>
      <c r="B881" s="90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02">
        <v>21</v>
      </c>
      <c r="B882" s="90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02">
        <v>22</v>
      </c>
      <c r="B883" s="90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02">
        <v>23</v>
      </c>
      <c r="B884" s="90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02">
        <v>24</v>
      </c>
      <c r="B885" s="90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02">
        <v>25</v>
      </c>
      <c r="B886" s="90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02">
        <v>26</v>
      </c>
      <c r="B887" s="90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02">
        <v>27</v>
      </c>
      <c r="B888" s="90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02">
        <v>28</v>
      </c>
      <c r="B889" s="90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02">
        <v>29</v>
      </c>
      <c r="B890" s="90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02">
        <v>30</v>
      </c>
      <c r="B891" s="90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2"/>
      <c r="B894" s="902"/>
      <c r="C894" s="296" t="s">
        <v>30</v>
      </c>
      <c r="D894" s="296"/>
      <c r="E894" s="296"/>
      <c r="F894" s="296"/>
      <c r="G894" s="296"/>
      <c r="H894" s="296"/>
      <c r="I894" s="296"/>
      <c r="J894" s="850" t="s">
        <v>463</v>
      </c>
      <c r="K894" s="850"/>
      <c r="L894" s="850"/>
      <c r="M894" s="850"/>
      <c r="N894" s="850"/>
      <c r="O894" s="850"/>
      <c r="P894" s="296" t="s">
        <v>399</v>
      </c>
      <c r="Q894" s="296"/>
      <c r="R894" s="296"/>
      <c r="S894" s="296"/>
      <c r="T894" s="296"/>
      <c r="U894" s="296"/>
      <c r="V894" s="296"/>
      <c r="W894" s="296"/>
      <c r="X894" s="296"/>
      <c r="Y894" s="296" t="s">
        <v>459</v>
      </c>
      <c r="Z894" s="296"/>
      <c r="AA894" s="296"/>
      <c r="AB894" s="296"/>
      <c r="AC894" s="850" t="s">
        <v>398</v>
      </c>
      <c r="AD894" s="850"/>
      <c r="AE894" s="850"/>
      <c r="AF894" s="850"/>
      <c r="AG894" s="850"/>
      <c r="AH894" s="296" t="s">
        <v>415</v>
      </c>
      <c r="AI894" s="296"/>
      <c r="AJ894" s="296"/>
      <c r="AK894" s="296"/>
      <c r="AL894" s="296" t="s">
        <v>23</v>
      </c>
      <c r="AM894" s="296"/>
      <c r="AN894" s="296"/>
      <c r="AO894" s="387"/>
      <c r="AP894" s="850" t="s">
        <v>464</v>
      </c>
      <c r="AQ894" s="850"/>
      <c r="AR894" s="850"/>
      <c r="AS894" s="850"/>
      <c r="AT894" s="850"/>
      <c r="AU894" s="850"/>
      <c r="AV894" s="850"/>
      <c r="AW894" s="850"/>
      <c r="AX894" s="850"/>
    </row>
    <row r="895" spans="1:50" ht="24" hidden="1" customHeight="1" x14ac:dyDescent="0.15">
      <c r="A895" s="902">
        <v>1</v>
      </c>
      <c r="B895" s="90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02">
        <v>2</v>
      </c>
      <c r="B896" s="90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02">
        <v>3</v>
      </c>
      <c r="B897" s="90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02">
        <v>4</v>
      </c>
      <c r="B898" s="90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02">
        <v>5</v>
      </c>
      <c r="B899" s="90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02">
        <v>6</v>
      </c>
      <c r="B900" s="90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02">
        <v>7</v>
      </c>
      <c r="B901" s="90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02">
        <v>8</v>
      </c>
      <c r="B902" s="90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02">
        <v>9</v>
      </c>
      <c r="B903" s="90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02">
        <v>10</v>
      </c>
      <c r="B904" s="90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02">
        <v>11</v>
      </c>
      <c r="B905" s="90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02">
        <v>12</v>
      </c>
      <c r="B906" s="90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02">
        <v>13</v>
      </c>
      <c r="B907" s="90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02">
        <v>14</v>
      </c>
      <c r="B908" s="90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02">
        <v>15</v>
      </c>
      <c r="B909" s="90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02">
        <v>16</v>
      </c>
      <c r="B910" s="90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02">
        <v>17</v>
      </c>
      <c r="B911" s="90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02">
        <v>18</v>
      </c>
      <c r="B912" s="90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02">
        <v>19</v>
      </c>
      <c r="B913" s="90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02">
        <v>20</v>
      </c>
      <c r="B914" s="90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02">
        <v>21</v>
      </c>
      <c r="B915" s="90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02">
        <v>22</v>
      </c>
      <c r="B916" s="90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02">
        <v>23</v>
      </c>
      <c r="B917" s="90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02">
        <v>24</v>
      </c>
      <c r="B918" s="90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02">
        <v>25</v>
      </c>
      <c r="B919" s="90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02">
        <v>26</v>
      </c>
      <c r="B920" s="90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02">
        <v>27</v>
      </c>
      <c r="B921" s="90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02">
        <v>28</v>
      </c>
      <c r="B922" s="90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02">
        <v>29</v>
      </c>
      <c r="B923" s="90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02">
        <v>30</v>
      </c>
      <c r="B924" s="90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2"/>
      <c r="B927" s="902"/>
      <c r="C927" s="296" t="s">
        <v>30</v>
      </c>
      <c r="D927" s="296"/>
      <c r="E927" s="296"/>
      <c r="F927" s="296"/>
      <c r="G927" s="296"/>
      <c r="H927" s="296"/>
      <c r="I927" s="296"/>
      <c r="J927" s="850" t="s">
        <v>463</v>
      </c>
      <c r="K927" s="850"/>
      <c r="L927" s="850"/>
      <c r="M927" s="850"/>
      <c r="N927" s="850"/>
      <c r="O927" s="850"/>
      <c r="P927" s="296" t="s">
        <v>399</v>
      </c>
      <c r="Q927" s="296"/>
      <c r="R927" s="296"/>
      <c r="S927" s="296"/>
      <c r="T927" s="296"/>
      <c r="U927" s="296"/>
      <c r="V927" s="296"/>
      <c r="W927" s="296"/>
      <c r="X927" s="296"/>
      <c r="Y927" s="296" t="s">
        <v>459</v>
      </c>
      <c r="Z927" s="296"/>
      <c r="AA927" s="296"/>
      <c r="AB927" s="296"/>
      <c r="AC927" s="850" t="s">
        <v>398</v>
      </c>
      <c r="AD927" s="850"/>
      <c r="AE927" s="850"/>
      <c r="AF927" s="850"/>
      <c r="AG927" s="850"/>
      <c r="AH927" s="296" t="s">
        <v>415</v>
      </c>
      <c r="AI927" s="296"/>
      <c r="AJ927" s="296"/>
      <c r="AK927" s="296"/>
      <c r="AL927" s="296" t="s">
        <v>23</v>
      </c>
      <c r="AM927" s="296"/>
      <c r="AN927" s="296"/>
      <c r="AO927" s="387"/>
      <c r="AP927" s="850" t="s">
        <v>464</v>
      </c>
      <c r="AQ927" s="850"/>
      <c r="AR927" s="850"/>
      <c r="AS927" s="850"/>
      <c r="AT927" s="850"/>
      <c r="AU927" s="850"/>
      <c r="AV927" s="850"/>
      <c r="AW927" s="850"/>
      <c r="AX927" s="850"/>
    </row>
    <row r="928" spans="1:50" ht="24" hidden="1" customHeight="1" x14ac:dyDescent="0.15">
      <c r="A928" s="902">
        <v>1</v>
      </c>
      <c r="B928" s="90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02">
        <v>2</v>
      </c>
      <c r="B929" s="90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02">
        <v>3</v>
      </c>
      <c r="B930" s="90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02">
        <v>4</v>
      </c>
      <c r="B931" s="90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02">
        <v>5</v>
      </c>
      <c r="B932" s="90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02">
        <v>6</v>
      </c>
      <c r="B933" s="90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02">
        <v>7</v>
      </c>
      <c r="B934" s="90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02">
        <v>8</v>
      </c>
      <c r="B935" s="90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02">
        <v>9</v>
      </c>
      <c r="B936" s="90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02">
        <v>10</v>
      </c>
      <c r="B937" s="90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02">
        <v>11</v>
      </c>
      <c r="B938" s="90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02">
        <v>12</v>
      </c>
      <c r="B939" s="90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02">
        <v>13</v>
      </c>
      <c r="B940" s="90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02">
        <v>14</v>
      </c>
      <c r="B941" s="90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02">
        <v>15</v>
      </c>
      <c r="B942" s="90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02">
        <v>16</v>
      </c>
      <c r="B943" s="90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02">
        <v>17</v>
      </c>
      <c r="B944" s="90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02">
        <v>18</v>
      </c>
      <c r="B945" s="90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02">
        <v>19</v>
      </c>
      <c r="B946" s="90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02">
        <v>20</v>
      </c>
      <c r="B947" s="90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02">
        <v>21</v>
      </c>
      <c r="B948" s="90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02">
        <v>22</v>
      </c>
      <c r="B949" s="90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02">
        <v>23</v>
      </c>
      <c r="B950" s="90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02">
        <v>24</v>
      </c>
      <c r="B951" s="90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02">
        <v>25</v>
      </c>
      <c r="B952" s="90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02">
        <v>26</v>
      </c>
      <c r="B953" s="90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02">
        <v>27</v>
      </c>
      <c r="B954" s="90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02">
        <v>28</v>
      </c>
      <c r="B955" s="90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02">
        <v>29</v>
      </c>
      <c r="B956" s="90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02">
        <v>30</v>
      </c>
      <c r="B957" s="90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2"/>
      <c r="B960" s="902"/>
      <c r="C960" s="296" t="s">
        <v>30</v>
      </c>
      <c r="D960" s="296"/>
      <c r="E960" s="296"/>
      <c r="F960" s="296"/>
      <c r="G960" s="296"/>
      <c r="H960" s="296"/>
      <c r="I960" s="296"/>
      <c r="J960" s="850" t="s">
        <v>463</v>
      </c>
      <c r="K960" s="850"/>
      <c r="L960" s="850"/>
      <c r="M960" s="850"/>
      <c r="N960" s="850"/>
      <c r="O960" s="850"/>
      <c r="P960" s="296" t="s">
        <v>399</v>
      </c>
      <c r="Q960" s="296"/>
      <c r="R960" s="296"/>
      <c r="S960" s="296"/>
      <c r="T960" s="296"/>
      <c r="U960" s="296"/>
      <c r="V960" s="296"/>
      <c r="W960" s="296"/>
      <c r="X960" s="296"/>
      <c r="Y960" s="296" t="s">
        <v>459</v>
      </c>
      <c r="Z960" s="296"/>
      <c r="AA960" s="296"/>
      <c r="AB960" s="296"/>
      <c r="AC960" s="850" t="s">
        <v>398</v>
      </c>
      <c r="AD960" s="850"/>
      <c r="AE960" s="850"/>
      <c r="AF960" s="850"/>
      <c r="AG960" s="850"/>
      <c r="AH960" s="296" t="s">
        <v>415</v>
      </c>
      <c r="AI960" s="296"/>
      <c r="AJ960" s="296"/>
      <c r="AK960" s="296"/>
      <c r="AL960" s="296" t="s">
        <v>23</v>
      </c>
      <c r="AM960" s="296"/>
      <c r="AN960" s="296"/>
      <c r="AO960" s="387"/>
      <c r="AP960" s="850" t="s">
        <v>464</v>
      </c>
      <c r="AQ960" s="850"/>
      <c r="AR960" s="850"/>
      <c r="AS960" s="850"/>
      <c r="AT960" s="850"/>
      <c r="AU960" s="850"/>
      <c r="AV960" s="850"/>
      <c r="AW960" s="850"/>
      <c r="AX960" s="850"/>
    </row>
    <row r="961" spans="1:50" ht="24" hidden="1" customHeight="1" x14ac:dyDescent="0.15">
      <c r="A961" s="902">
        <v>1</v>
      </c>
      <c r="B961" s="90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02">
        <v>2</v>
      </c>
      <c r="B962" s="90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02">
        <v>3</v>
      </c>
      <c r="B963" s="90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02">
        <v>4</v>
      </c>
      <c r="B964" s="90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02">
        <v>5</v>
      </c>
      <c r="B965" s="90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02">
        <v>6</v>
      </c>
      <c r="B966" s="90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02">
        <v>7</v>
      </c>
      <c r="B967" s="90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02">
        <v>8</v>
      </c>
      <c r="B968" s="90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02">
        <v>9</v>
      </c>
      <c r="B969" s="90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02">
        <v>10</v>
      </c>
      <c r="B970" s="90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02">
        <v>11</v>
      </c>
      <c r="B971" s="90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02">
        <v>12</v>
      </c>
      <c r="B972" s="90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02">
        <v>13</v>
      </c>
      <c r="B973" s="90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02">
        <v>14</v>
      </c>
      <c r="B974" s="90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02">
        <v>15</v>
      </c>
      <c r="B975" s="90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02">
        <v>16</v>
      </c>
      <c r="B976" s="90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02">
        <v>17</v>
      </c>
      <c r="B977" s="90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02">
        <v>18</v>
      </c>
      <c r="B978" s="90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02">
        <v>19</v>
      </c>
      <c r="B979" s="90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02">
        <v>20</v>
      </c>
      <c r="B980" s="90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02">
        <v>21</v>
      </c>
      <c r="B981" s="90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02">
        <v>22</v>
      </c>
      <c r="B982" s="90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02">
        <v>23</v>
      </c>
      <c r="B983" s="90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02">
        <v>24</v>
      </c>
      <c r="B984" s="90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02">
        <v>25</v>
      </c>
      <c r="B985" s="90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02">
        <v>26</v>
      </c>
      <c r="B986" s="90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02">
        <v>27</v>
      </c>
      <c r="B987" s="90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02">
        <v>28</v>
      </c>
      <c r="B988" s="90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02">
        <v>29</v>
      </c>
      <c r="B989" s="90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02">
        <v>30</v>
      </c>
      <c r="B990" s="90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2"/>
      <c r="B993" s="902"/>
      <c r="C993" s="296" t="s">
        <v>30</v>
      </c>
      <c r="D993" s="296"/>
      <c r="E993" s="296"/>
      <c r="F993" s="296"/>
      <c r="G993" s="296"/>
      <c r="H993" s="296"/>
      <c r="I993" s="296"/>
      <c r="J993" s="850" t="s">
        <v>463</v>
      </c>
      <c r="K993" s="850"/>
      <c r="L993" s="850"/>
      <c r="M993" s="850"/>
      <c r="N993" s="850"/>
      <c r="O993" s="850"/>
      <c r="P993" s="296" t="s">
        <v>399</v>
      </c>
      <c r="Q993" s="296"/>
      <c r="R993" s="296"/>
      <c r="S993" s="296"/>
      <c r="T993" s="296"/>
      <c r="U993" s="296"/>
      <c r="V993" s="296"/>
      <c r="W993" s="296"/>
      <c r="X993" s="296"/>
      <c r="Y993" s="296" t="s">
        <v>459</v>
      </c>
      <c r="Z993" s="296"/>
      <c r="AA993" s="296"/>
      <c r="AB993" s="296"/>
      <c r="AC993" s="850" t="s">
        <v>398</v>
      </c>
      <c r="AD993" s="850"/>
      <c r="AE993" s="850"/>
      <c r="AF993" s="850"/>
      <c r="AG993" s="850"/>
      <c r="AH993" s="296" t="s">
        <v>415</v>
      </c>
      <c r="AI993" s="296"/>
      <c r="AJ993" s="296"/>
      <c r="AK993" s="296"/>
      <c r="AL993" s="296" t="s">
        <v>23</v>
      </c>
      <c r="AM993" s="296"/>
      <c r="AN993" s="296"/>
      <c r="AO993" s="387"/>
      <c r="AP993" s="850" t="s">
        <v>464</v>
      </c>
      <c r="AQ993" s="850"/>
      <c r="AR993" s="850"/>
      <c r="AS993" s="850"/>
      <c r="AT993" s="850"/>
      <c r="AU993" s="850"/>
      <c r="AV993" s="850"/>
      <c r="AW993" s="850"/>
      <c r="AX993" s="850"/>
    </row>
    <row r="994" spans="1:50" ht="24" hidden="1" customHeight="1" x14ac:dyDescent="0.15">
      <c r="A994" s="902">
        <v>1</v>
      </c>
      <c r="B994" s="90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02">
        <v>2</v>
      </c>
      <c r="B995" s="90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02">
        <v>3</v>
      </c>
      <c r="B996" s="90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02">
        <v>4</v>
      </c>
      <c r="B997" s="90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02">
        <v>5</v>
      </c>
      <c r="B998" s="90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02">
        <v>6</v>
      </c>
      <c r="B999" s="90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02">
        <v>7</v>
      </c>
      <c r="B1000" s="90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02">
        <v>8</v>
      </c>
      <c r="B1001" s="90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02">
        <v>9</v>
      </c>
      <c r="B1002" s="90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02">
        <v>10</v>
      </c>
      <c r="B1003" s="90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02">
        <v>11</v>
      </c>
      <c r="B1004" s="90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02">
        <v>12</v>
      </c>
      <c r="B1005" s="90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02">
        <v>13</v>
      </c>
      <c r="B1006" s="90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02">
        <v>14</v>
      </c>
      <c r="B1007" s="90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02">
        <v>15</v>
      </c>
      <c r="B1008" s="90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02">
        <v>16</v>
      </c>
      <c r="B1009" s="90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02">
        <v>17</v>
      </c>
      <c r="B1010" s="90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02">
        <v>18</v>
      </c>
      <c r="B1011" s="90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02">
        <v>19</v>
      </c>
      <c r="B1012" s="90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02">
        <v>20</v>
      </c>
      <c r="B1013" s="90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02">
        <v>21</v>
      </c>
      <c r="B1014" s="90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02">
        <v>22</v>
      </c>
      <c r="B1015" s="90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02">
        <v>23</v>
      </c>
      <c r="B1016" s="90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02">
        <v>24</v>
      </c>
      <c r="B1017" s="90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02">
        <v>25</v>
      </c>
      <c r="B1018" s="90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02">
        <v>26</v>
      </c>
      <c r="B1019" s="90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02">
        <v>27</v>
      </c>
      <c r="B1020" s="90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02">
        <v>28</v>
      </c>
      <c r="B1021" s="90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02">
        <v>29</v>
      </c>
      <c r="B1022" s="90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02">
        <v>30</v>
      </c>
      <c r="B1023" s="90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2"/>
      <c r="B1026" s="902"/>
      <c r="C1026" s="296" t="s">
        <v>30</v>
      </c>
      <c r="D1026" s="296"/>
      <c r="E1026" s="296"/>
      <c r="F1026" s="296"/>
      <c r="G1026" s="296"/>
      <c r="H1026" s="296"/>
      <c r="I1026" s="296"/>
      <c r="J1026" s="850" t="s">
        <v>463</v>
      </c>
      <c r="K1026" s="850"/>
      <c r="L1026" s="850"/>
      <c r="M1026" s="850"/>
      <c r="N1026" s="850"/>
      <c r="O1026" s="850"/>
      <c r="P1026" s="296" t="s">
        <v>399</v>
      </c>
      <c r="Q1026" s="296"/>
      <c r="R1026" s="296"/>
      <c r="S1026" s="296"/>
      <c r="T1026" s="296"/>
      <c r="U1026" s="296"/>
      <c r="V1026" s="296"/>
      <c r="W1026" s="296"/>
      <c r="X1026" s="296"/>
      <c r="Y1026" s="296" t="s">
        <v>459</v>
      </c>
      <c r="Z1026" s="296"/>
      <c r="AA1026" s="296"/>
      <c r="AB1026" s="296"/>
      <c r="AC1026" s="850" t="s">
        <v>398</v>
      </c>
      <c r="AD1026" s="850"/>
      <c r="AE1026" s="850"/>
      <c r="AF1026" s="850"/>
      <c r="AG1026" s="850"/>
      <c r="AH1026" s="296" t="s">
        <v>415</v>
      </c>
      <c r="AI1026" s="296"/>
      <c r="AJ1026" s="296"/>
      <c r="AK1026" s="296"/>
      <c r="AL1026" s="296" t="s">
        <v>23</v>
      </c>
      <c r="AM1026" s="296"/>
      <c r="AN1026" s="296"/>
      <c r="AO1026" s="387"/>
      <c r="AP1026" s="850" t="s">
        <v>464</v>
      </c>
      <c r="AQ1026" s="850"/>
      <c r="AR1026" s="850"/>
      <c r="AS1026" s="850"/>
      <c r="AT1026" s="850"/>
      <c r="AU1026" s="850"/>
      <c r="AV1026" s="850"/>
      <c r="AW1026" s="850"/>
      <c r="AX1026" s="850"/>
    </row>
    <row r="1027" spans="1:50" ht="24" hidden="1" customHeight="1" x14ac:dyDescent="0.15">
      <c r="A1027" s="902">
        <v>1</v>
      </c>
      <c r="B1027" s="90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02">
        <v>2</v>
      </c>
      <c r="B1028" s="90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02">
        <v>3</v>
      </c>
      <c r="B1029" s="90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02">
        <v>4</v>
      </c>
      <c r="B1030" s="90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02">
        <v>5</v>
      </c>
      <c r="B1031" s="90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02">
        <v>6</v>
      </c>
      <c r="B1032" s="90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02">
        <v>7</v>
      </c>
      <c r="B1033" s="90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02">
        <v>8</v>
      </c>
      <c r="B1034" s="90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02">
        <v>9</v>
      </c>
      <c r="B1035" s="90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02">
        <v>10</v>
      </c>
      <c r="B1036" s="90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02">
        <v>11</v>
      </c>
      <c r="B1037" s="90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02">
        <v>12</v>
      </c>
      <c r="B1038" s="90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02">
        <v>13</v>
      </c>
      <c r="B1039" s="90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02">
        <v>14</v>
      </c>
      <c r="B1040" s="90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02">
        <v>15</v>
      </c>
      <c r="B1041" s="90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02">
        <v>16</v>
      </c>
      <c r="B1042" s="90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02">
        <v>17</v>
      </c>
      <c r="B1043" s="90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02">
        <v>18</v>
      </c>
      <c r="B1044" s="90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02">
        <v>19</v>
      </c>
      <c r="B1045" s="90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02">
        <v>20</v>
      </c>
      <c r="B1046" s="90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02">
        <v>21</v>
      </c>
      <c r="B1047" s="90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02">
        <v>22</v>
      </c>
      <c r="B1048" s="90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02">
        <v>23</v>
      </c>
      <c r="B1049" s="90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02">
        <v>24</v>
      </c>
      <c r="B1050" s="90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02">
        <v>25</v>
      </c>
      <c r="B1051" s="90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02">
        <v>26</v>
      </c>
      <c r="B1052" s="90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02">
        <v>27</v>
      </c>
      <c r="B1053" s="90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02">
        <v>28</v>
      </c>
      <c r="B1054" s="90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02">
        <v>29</v>
      </c>
      <c r="B1055" s="90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02">
        <v>30</v>
      </c>
      <c r="B1056" s="90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2"/>
      <c r="B1059" s="902"/>
      <c r="C1059" s="296" t="s">
        <v>30</v>
      </c>
      <c r="D1059" s="296"/>
      <c r="E1059" s="296"/>
      <c r="F1059" s="296"/>
      <c r="G1059" s="296"/>
      <c r="H1059" s="296"/>
      <c r="I1059" s="296"/>
      <c r="J1059" s="850" t="s">
        <v>463</v>
      </c>
      <c r="K1059" s="850"/>
      <c r="L1059" s="850"/>
      <c r="M1059" s="850"/>
      <c r="N1059" s="850"/>
      <c r="O1059" s="850"/>
      <c r="P1059" s="296" t="s">
        <v>399</v>
      </c>
      <c r="Q1059" s="296"/>
      <c r="R1059" s="296"/>
      <c r="S1059" s="296"/>
      <c r="T1059" s="296"/>
      <c r="U1059" s="296"/>
      <c r="V1059" s="296"/>
      <c r="W1059" s="296"/>
      <c r="X1059" s="296"/>
      <c r="Y1059" s="296" t="s">
        <v>459</v>
      </c>
      <c r="Z1059" s="296"/>
      <c r="AA1059" s="296"/>
      <c r="AB1059" s="296"/>
      <c r="AC1059" s="850" t="s">
        <v>398</v>
      </c>
      <c r="AD1059" s="850"/>
      <c r="AE1059" s="850"/>
      <c r="AF1059" s="850"/>
      <c r="AG1059" s="850"/>
      <c r="AH1059" s="296" t="s">
        <v>415</v>
      </c>
      <c r="AI1059" s="296"/>
      <c r="AJ1059" s="296"/>
      <c r="AK1059" s="296"/>
      <c r="AL1059" s="296" t="s">
        <v>23</v>
      </c>
      <c r="AM1059" s="296"/>
      <c r="AN1059" s="296"/>
      <c r="AO1059" s="387"/>
      <c r="AP1059" s="850" t="s">
        <v>464</v>
      </c>
      <c r="AQ1059" s="850"/>
      <c r="AR1059" s="850"/>
      <c r="AS1059" s="850"/>
      <c r="AT1059" s="850"/>
      <c r="AU1059" s="850"/>
      <c r="AV1059" s="850"/>
      <c r="AW1059" s="850"/>
      <c r="AX1059" s="850"/>
    </row>
    <row r="1060" spans="1:50" ht="24" hidden="1" customHeight="1" x14ac:dyDescent="0.15">
      <c r="A1060" s="902">
        <v>1</v>
      </c>
      <c r="B1060" s="90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02">
        <v>2</v>
      </c>
      <c r="B1061" s="90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02">
        <v>3</v>
      </c>
      <c r="B1062" s="90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02">
        <v>4</v>
      </c>
      <c r="B1063" s="90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02">
        <v>5</v>
      </c>
      <c r="B1064" s="90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02">
        <v>6</v>
      </c>
      <c r="B1065" s="90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02">
        <v>7</v>
      </c>
      <c r="B1066" s="90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02">
        <v>8</v>
      </c>
      <c r="B1067" s="90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02">
        <v>9</v>
      </c>
      <c r="B1068" s="90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02">
        <v>10</v>
      </c>
      <c r="B1069" s="90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02">
        <v>11</v>
      </c>
      <c r="B1070" s="90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02">
        <v>12</v>
      </c>
      <c r="B1071" s="90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02">
        <v>13</v>
      </c>
      <c r="B1072" s="90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02">
        <v>14</v>
      </c>
      <c r="B1073" s="90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02">
        <v>15</v>
      </c>
      <c r="B1074" s="90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02">
        <v>16</v>
      </c>
      <c r="B1075" s="90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02">
        <v>17</v>
      </c>
      <c r="B1076" s="90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02">
        <v>18</v>
      </c>
      <c r="B1077" s="90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02">
        <v>19</v>
      </c>
      <c r="B1078" s="90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02">
        <v>20</v>
      </c>
      <c r="B1079" s="90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02">
        <v>21</v>
      </c>
      <c r="B1080" s="90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02">
        <v>22</v>
      </c>
      <c r="B1081" s="90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02">
        <v>23</v>
      </c>
      <c r="B1082" s="90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02">
        <v>24</v>
      </c>
      <c r="B1083" s="90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02">
        <v>25</v>
      </c>
      <c r="B1084" s="90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02">
        <v>26</v>
      </c>
      <c r="B1085" s="90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02">
        <v>27</v>
      </c>
      <c r="B1086" s="90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02">
        <v>28</v>
      </c>
      <c r="B1087" s="90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02">
        <v>29</v>
      </c>
      <c r="B1088" s="90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02">
        <v>30</v>
      </c>
      <c r="B1089" s="90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2"/>
      <c r="B1092" s="902"/>
      <c r="C1092" s="296" t="s">
        <v>30</v>
      </c>
      <c r="D1092" s="296"/>
      <c r="E1092" s="296"/>
      <c r="F1092" s="296"/>
      <c r="G1092" s="296"/>
      <c r="H1092" s="296"/>
      <c r="I1092" s="296"/>
      <c r="J1092" s="850" t="s">
        <v>463</v>
      </c>
      <c r="K1092" s="850"/>
      <c r="L1092" s="850"/>
      <c r="M1092" s="850"/>
      <c r="N1092" s="850"/>
      <c r="O1092" s="850"/>
      <c r="P1092" s="296" t="s">
        <v>399</v>
      </c>
      <c r="Q1092" s="296"/>
      <c r="R1092" s="296"/>
      <c r="S1092" s="296"/>
      <c r="T1092" s="296"/>
      <c r="U1092" s="296"/>
      <c r="V1092" s="296"/>
      <c r="W1092" s="296"/>
      <c r="X1092" s="296"/>
      <c r="Y1092" s="296" t="s">
        <v>459</v>
      </c>
      <c r="Z1092" s="296"/>
      <c r="AA1092" s="296"/>
      <c r="AB1092" s="296"/>
      <c r="AC1092" s="850" t="s">
        <v>398</v>
      </c>
      <c r="AD1092" s="850"/>
      <c r="AE1092" s="850"/>
      <c r="AF1092" s="850"/>
      <c r="AG1092" s="850"/>
      <c r="AH1092" s="296" t="s">
        <v>415</v>
      </c>
      <c r="AI1092" s="296"/>
      <c r="AJ1092" s="296"/>
      <c r="AK1092" s="296"/>
      <c r="AL1092" s="296" t="s">
        <v>23</v>
      </c>
      <c r="AM1092" s="296"/>
      <c r="AN1092" s="296"/>
      <c r="AO1092" s="387"/>
      <c r="AP1092" s="850" t="s">
        <v>464</v>
      </c>
      <c r="AQ1092" s="850"/>
      <c r="AR1092" s="850"/>
      <c r="AS1092" s="850"/>
      <c r="AT1092" s="850"/>
      <c r="AU1092" s="850"/>
      <c r="AV1092" s="850"/>
      <c r="AW1092" s="850"/>
      <c r="AX1092" s="850"/>
    </row>
    <row r="1093" spans="1:50" ht="24" hidden="1" customHeight="1" x14ac:dyDescent="0.15">
      <c r="A1093" s="902">
        <v>1</v>
      </c>
      <c r="B1093" s="90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02">
        <v>2</v>
      </c>
      <c r="B1094" s="90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02">
        <v>3</v>
      </c>
      <c r="B1095" s="90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02">
        <v>4</v>
      </c>
      <c r="B1096" s="90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02">
        <v>5</v>
      </c>
      <c r="B1097" s="90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02">
        <v>6</v>
      </c>
      <c r="B1098" s="90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02">
        <v>7</v>
      </c>
      <c r="B1099" s="90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02">
        <v>8</v>
      </c>
      <c r="B1100" s="90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02">
        <v>9</v>
      </c>
      <c r="B1101" s="90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02">
        <v>10</v>
      </c>
      <c r="B1102" s="90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02">
        <v>11</v>
      </c>
      <c r="B1103" s="90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02">
        <v>12</v>
      </c>
      <c r="B1104" s="90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02">
        <v>13</v>
      </c>
      <c r="B1105" s="90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02">
        <v>14</v>
      </c>
      <c r="B1106" s="90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02">
        <v>15</v>
      </c>
      <c r="B1107" s="90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02">
        <v>16</v>
      </c>
      <c r="B1108" s="90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02">
        <v>17</v>
      </c>
      <c r="B1109" s="90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02">
        <v>18</v>
      </c>
      <c r="B1110" s="90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02">
        <v>19</v>
      </c>
      <c r="B1111" s="90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02">
        <v>20</v>
      </c>
      <c r="B1112" s="90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02">
        <v>21</v>
      </c>
      <c r="B1113" s="90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02">
        <v>22</v>
      </c>
      <c r="B1114" s="90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02">
        <v>23</v>
      </c>
      <c r="B1115" s="90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02">
        <v>24</v>
      </c>
      <c r="B1116" s="90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02">
        <v>25</v>
      </c>
      <c r="B1117" s="90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02">
        <v>26</v>
      </c>
      <c r="B1118" s="90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02">
        <v>27</v>
      </c>
      <c r="B1119" s="90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02">
        <v>28</v>
      </c>
      <c r="B1120" s="90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02">
        <v>29</v>
      </c>
      <c r="B1121" s="90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02">
        <v>30</v>
      </c>
      <c r="B1122" s="90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2"/>
      <c r="B1125" s="902"/>
      <c r="C1125" s="296" t="s">
        <v>30</v>
      </c>
      <c r="D1125" s="296"/>
      <c r="E1125" s="296"/>
      <c r="F1125" s="296"/>
      <c r="G1125" s="296"/>
      <c r="H1125" s="296"/>
      <c r="I1125" s="296"/>
      <c r="J1125" s="850" t="s">
        <v>463</v>
      </c>
      <c r="K1125" s="850"/>
      <c r="L1125" s="850"/>
      <c r="M1125" s="850"/>
      <c r="N1125" s="850"/>
      <c r="O1125" s="850"/>
      <c r="P1125" s="296" t="s">
        <v>399</v>
      </c>
      <c r="Q1125" s="296"/>
      <c r="R1125" s="296"/>
      <c r="S1125" s="296"/>
      <c r="T1125" s="296"/>
      <c r="U1125" s="296"/>
      <c r="V1125" s="296"/>
      <c r="W1125" s="296"/>
      <c r="X1125" s="296"/>
      <c r="Y1125" s="296" t="s">
        <v>459</v>
      </c>
      <c r="Z1125" s="296"/>
      <c r="AA1125" s="296"/>
      <c r="AB1125" s="296"/>
      <c r="AC1125" s="850" t="s">
        <v>398</v>
      </c>
      <c r="AD1125" s="850"/>
      <c r="AE1125" s="850"/>
      <c r="AF1125" s="850"/>
      <c r="AG1125" s="850"/>
      <c r="AH1125" s="296" t="s">
        <v>415</v>
      </c>
      <c r="AI1125" s="296"/>
      <c r="AJ1125" s="296"/>
      <c r="AK1125" s="296"/>
      <c r="AL1125" s="296" t="s">
        <v>23</v>
      </c>
      <c r="AM1125" s="296"/>
      <c r="AN1125" s="296"/>
      <c r="AO1125" s="387"/>
      <c r="AP1125" s="850" t="s">
        <v>464</v>
      </c>
      <c r="AQ1125" s="850"/>
      <c r="AR1125" s="850"/>
      <c r="AS1125" s="850"/>
      <c r="AT1125" s="850"/>
      <c r="AU1125" s="850"/>
      <c r="AV1125" s="850"/>
      <c r="AW1125" s="850"/>
      <c r="AX1125" s="850"/>
    </row>
    <row r="1126" spans="1:50" ht="24" hidden="1" customHeight="1" x14ac:dyDescent="0.15">
      <c r="A1126" s="902">
        <v>1</v>
      </c>
      <c r="B1126" s="90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02">
        <v>2</v>
      </c>
      <c r="B1127" s="90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02">
        <v>3</v>
      </c>
      <c r="B1128" s="90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02">
        <v>4</v>
      </c>
      <c r="B1129" s="90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02">
        <v>5</v>
      </c>
      <c r="B1130" s="90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02">
        <v>6</v>
      </c>
      <c r="B1131" s="90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02">
        <v>7</v>
      </c>
      <c r="B1132" s="90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02">
        <v>8</v>
      </c>
      <c r="B1133" s="90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02">
        <v>9</v>
      </c>
      <c r="B1134" s="90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02">
        <v>10</v>
      </c>
      <c r="B1135" s="90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02">
        <v>11</v>
      </c>
      <c r="B1136" s="90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02">
        <v>12</v>
      </c>
      <c r="B1137" s="90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02">
        <v>13</v>
      </c>
      <c r="B1138" s="90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02">
        <v>14</v>
      </c>
      <c r="B1139" s="90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02">
        <v>15</v>
      </c>
      <c r="B1140" s="90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02">
        <v>16</v>
      </c>
      <c r="B1141" s="90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02">
        <v>17</v>
      </c>
      <c r="B1142" s="90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02">
        <v>18</v>
      </c>
      <c r="B1143" s="90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02">
        <v>19</v>
      </c>
      <c r="B1144" s="90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02">
        <v>20</v>
      </c>
      <c r="B1145" s="90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02">
        <v>21</v>
      </c>
      <c r="B1146" s="90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02">
        <v>22</v>
      </c>
      <c r="B1147" s="90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02">
        <v>23</v>
      </c>
      <c r="B1148" s="90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02">
        <v>24</v>
      </c>
      <c r="B1149" s="90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02">
        <v>25</v>
      </c>
      <c r="B1150" s="90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02">
        <v>26</v>
      </c>
      <c r="B1151" s="90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02">
        <v>27</v>
      </c>
      <c r="B1152" s="90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02">
        <v>28</v>
      </c>
      <c r="B1153" s="90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02">
        <v>29</v>
      </c>
      <c r="B1154" s="90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02">
        <v>30</v>
      </c>
      <c r="B1155" s="90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2"/>
      <c r="B1158" s="902"/>
      <c r="C1158" s="296" t="s">
        <v>30</v>
      </c>
      <c r="D1158" s="296"/>
      <c r="E1158" s="296"/>
      <c r="F1158" s="296"/>
      <c r="G1158" s="296"/>
      <c r="H1158" s="296"/>
      <c r="I1158" s="296"/>
      <c r="J1158" s="850" t="s">
        <v>463</v>
      </c>
      <c r="K1158" s="850"/>
      <c r="L1158" s="850"/>
      <c r="M1158" s="850"/>
      <c r="N1158" s="850"/>
      <c r="O1158" s="850"/>
      <c r="P1158" s="296" t="s">
        <v>399</v>
      </c>
      <c r="Q1158" s="296"/>
      <c r="R1158" s="296"/>
      <c r="S1158" s="296"/>
      <c r="T1158" s="296"/>
      <c r="U1158" s="296"/>
      <c r="V1158" s="296"/>
      <c r="W1158" s="296"/>
      <c r="X1158" s="296"/>
      <c r="Y1158" s="296" t="s">
        <v>459</v>
      </c>
      <c r="Z1158" s="296"/>
      <c r="AA1158" s="296"/>
      <c r="AB1158" s="296"/>
      <c r="AC1158" s="850" t="s">
        <v>398</v>
      </c>
      <c r="AD1158" s="850"/>
      <c r="AE1158" s="850"/>
      <c r="AF1158" s="850"/>
      <c r="AG1158" s="850"/>
      <c r="AH1158" s="296" t="s">
        <v>415</v>
      </c>
      <c r="AI1158" s="296"/>
      <c r="AJ1158" s="296"/>
      <c r="AK1158" s="296"/>
      <c r="AL1158" s="296" t="s">
        <v>23</v>
      </c>
      <c r="AM1158" s="296"/>
      <c r="AN1158" s="296"/>
      <c r="AO1158" s="387"/>
      <c r="AP1158" s="850" t="s">
        <v>464</v>
      </c>
      <c r="AQ1158" s="850"/>
      <c r="AR1158" s="850"/>
      <c r="AS1158" s="850"/>
      <c r="AT1158" s="850"/>
      <c r="AU1158" s="850"/>
      <c r="AV1158" s="850"/>
      <c r="AW1158" s="850"/>
      <c r="AX1158" s="850"/>
    </row>
    <row r="1159" spans="1:50" ht="24" hidden="1" customHeight="1" x14ac:dyDescent="0.15">
      <c r="A1159" s="902">
        <v>1</v>
      </c>
      <c r="B1159" s="90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02">
        <v>2</v>
      </c>
      <c r="B1160" s="90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02">
        <v>3</v>
      </c>
      <c r="B1161" s="90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02">
        <v>4</v>
      </c>
      <c r="B1162" s="90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02">
        <v>5</v>
      </c>
      <c r="B1163" s="90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02">
        <v>6</v>
      </c>
      <c r="B1164" s="90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02">
        <v>7</v>
      </c>
      <c r="B1165" s="90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02">
        <v>8</v>
      </c>
      <c r="B1166" s="90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02">
        <v>9</v>
      </c>
      <c r="B1167" s="90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02">
        <v>10</v>
      </c>
      <c r="B1168" s="90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02">
        <v>11</v>
      </c>
      <c r="B1169" s="90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02">
        <v>12</v>
      </c>
      <c r="B1170" s="90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02">
        <v>13</v>
      </c>
      <c r="B1171" s="90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02">
        <v>14</v>
      </c>
      <c r="B1172" s="90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02">
        <v>15</v>
      </c>
      <c r="B1173" s="90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02">
        <v>16</v>
      </c>
      <c r="B1174" s="90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02">
        <v>17</v>
      </c>
      <c r="B1175" s="90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02">
        <v>18</v>
      </c>
      <c r="B1176" s="90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02">
        <v>19</v>
      </c>
      <c r="B1177" s="90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02">
        <v>20</v>
      </c>
      <c r="B1178" s="90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02">
        <v>21</v>
      </c>
      <c r="B1179" s="90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02">
        <v>22</v>
      </c>
      <c r="B1180" s="90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02">
        <v>23</v>
      </c>
      <c r="B1181" s="90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02">
        <v>24</v>
      </c>
      <c r="B1182" s="90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02">
        <v>25</v>
      </c>
      <c r="B1183" s="90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02">
        <v>26</v>
      </c>
      <c r="B1184" s="90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02">
        <v>27</v>
      </c>
      <c r="B1185" s="90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02">
        <v>28</v>
      </c>
      <c r="B1186" s="90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02">
        <v>29</v>
      </c>
      <c r="B1187" s="90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02">
        <v>30</v>
      </c>
      <c r="B1188" s="90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2"/>
      <c r="B1191" s="902"/>
      <c r="C1191" s="296" t="s">
        <v>30</v>
      </c>
      <c r="D1191" s="296"/>
      <c r="E1191" s="296"/>
      <c r="F1191" s="296"/>
      <c r="G1191" s="296"/>
      <c r="H1191" s="296"/>
      <c r="I1191" s="296"/>
      <c r="J1191" s="850" t="s">
        <v>463</v>
      </c>
      <c r="K1191" s="850"/>
      <c r="L1191" s="850"/>
      <c r="M1191" s="850"/>
      <c r="N1191" s="850"/>
      <c r="O1191" s="850"/>
      <c r="P1191" s="296" t="s">
        <v>399</v>
      </c>
      <c r="Q1191" s="296"/>
      <c r="R1191" s="296"/>
      <c r="S1191" s="296"/>
      <c r="T1191" s="296"/>
      <c r="U1191" s="296"/>
      <c r="V1191" s="296"/>
      <c r="W1191" s="296"/>
      <c r="X1191" s="296"/>
      <c r="Y1191" s="296" t="s">
        <v>459</v>
      </c>
      <c r="Z1191" s="296"/>
      <c r="AA1191" s="296"/>
      <c r="AB1191" s="296"/>
      <c r="AC1191" s="850" t="s">
        <v>398</v>
      </c>
      <c r="AD1191" s="850"/>
      <c r="AE1191" s="850"/>
      <c r="AF1191" s="850"/>
      <c r="AG1191" s="850"/>
      <c r="AH1191" s="296" t="s">
        <v>415</v>
      </c>
      <c r="AI1191" s="296"/>
      <c r="AJ1191" s="296"/>
      <c r="AK1191" s="296"/>
      <c r="AL1191" s="296" t="s">
        <v>23</v>
      </c>
      <c r="AM1191" s="296"/>
      <c r="AN1191" s="296"/>
      <c r="AO1191" s="387"/>
      <c r="AP1191" s="850" t="s">
        <v>464</v>
      </c>
      <c r="AQ1191" s="850"/>
      <c r="AR1191" s="850"/>
      <c r="AS1191" s="850"/>
      <c r="AT1191" s="850"/>
      <c r="AU1191" s="850"/>
      <c r="AV1191" s="850"/>
      <c r="AW1191" s="850"/>
      <c r="AX1191" s="850"/>
    </row>
    <row r="1192" spans="1:50" ht="24" hidden="1" customHeight="1" x14ac:dyDescent="0.15">
      <c r="A1192" s="902">
        <v>1</v>
      </c>
      <c r="B1192" s="90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02">
        <v>2</v>
      </c>
      <c r="B1193" s="90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02">
        <v>3</v>
      </c>
      <c r="B1194" s="90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02">
        <v>4</v>
      </c>
      <c r="B1195" s="90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02">
        <v>5</v>
      </c>
      <c r="B1196" s="90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02">
        <v>6</v>
      </c>
      <c r="B1197" s="90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02">
        <v>7</v>
      </c>
      <c r="B1198" s="90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02">
        <v>8</v>
      </c>
      <c r="B1199" s="90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02">
        <v>9</v>
      </c>
      <c r="B1200" s="90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02">
        <v>10</v>
      </c>
      <c r="B1201" s="90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02">
        <v>11</v>
      </c>
      <c r="B1202" s="90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02">
        <v>12</v>
      </c>
      <c r="B1203" s="90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02">
        <v>13</v>
      </c>
      <c r="B1204" s="90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02">
        <v>14</v>
      </c>
      <c r="B1205" s="90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02">
        <v>15</v>
      </c>
      <c r="B1206" s="90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02">
        <v>16</v>
      </c>
      <c r="B1207" s="90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02">
        <v>17</v>
      </c>
      <c r="B1208" s="90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02">
        <v>18</v>
      </c>
      <c r="B1209" s="90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02">
        <v>19</v>
      </c>
      <c r="B1210" s="90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02">
        <v>20</v>
      </c>
      <c r="B1211" s="90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02">
        <v>21</v>
      </c>
      <c r="B1212" s="90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02">
        <v>22</v>
      </c>
      <c r="B1213" s="90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02">
        <v>23</v>
      </c>
      <c r="B1214" s="90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02">
        <v>24</v>
      </c>
      <c r="B1215" s="90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02">
        <v>25</v>
      </c>
      <c r="B1216" s="90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02">
        <v>26</v>
      </c>
      <c r="B1217" s="90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02">
        <v>27</v>
      </c>
      <c r="B1218" s="90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02">
        <v>28</v>
      </c>
      <c r="B1219" s="90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02">
        <v>29</v>
      </c>
      <c r="B1220" s="90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02">
        <v>30</v>
      </c>
      <c r="B1221" s="90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2"/>
      <c r="B1224" s="902"/>
      <c r="C1224" s="296" t="s">
        <v>30</v>
      </c>
      <c r="D1224" s="296"/>
      <c r="E1224" s="296"/>
      <c r="F1224" s="296"/>
      <c r="G1224" s="296"/>
      <c r="H1224" s="296"/>
      <c r="I1224" s="296"/>
      <c r="J1224" s="850" t="s">
        <v>463</v>
      </c>
      <c r="K1224" s="850"/>
      <c r="L1224" s="850"/>
      <c r="M1224" s="850"/>
      <c r="N1224" s="850"/>
      <c r="O1224" s="850"/>
      <c r="P1224" s="296" t="s">
        <v>399</v>
      </c>
      <c r="Q1224" s="296"/>
      <c r="R1224" s="296"/>
      <c r="S1224" s="296"/>
      <c r="T1224" s="296"/>
      <c r="U1224" s="296"/>
      <c r="V1224" s="296"/>
      <c r="W1224" s="296"/>
      <c r="X1224" s="296"/>
      <c r="Y1224" s="296" t="s">
        <v>459</v>
      </c>
      <c r="Z1224" s="296"/>
      <c r="AA1224" s="296"/>
      <c r="AB1224" s="296"/>
      <c r="AC1224" s="850" t="s">
        <v>398</v>
      </c>
      <c r="AD1224" s="850"/>
      <c r="AE1224" s="850"/>
      <c r="AF1224" s="850"/>
      <c r="AG1224" s="850"/>
      <c r="AH1224" s="296" t="s">
        <v>415</v>
      </c>
      <c r="AI1224" s="296"/>
      <c r="AJ1224" s="296"/>
      <c r="AK1224" s="296"/>
      <c r="AL1224" s="296" t="s">
        <v>23</v>
      </c>
      <c r="AM1224" s="296"/>
      <c r="AN1224" s="296"/>
      <c r="AO1224" s="387"/>
      <c r="AP1224" s="850" t="s">
        <v>464</v>
      </c>
      <c r="AQ1224" s="850"/>
      <c r="AR1224" s="850"/>
      <c r="AS1224" s="850"/>
      <c r="AT1224" s="850"/>
      <c r="AU1224" s="850"/>
      <c r="AV1224" s="850"/>
      <c r="AW1224" s="850"/>
      <c r="AX1224" s="850"/>
    </row>
    <row r="1225" spans="1:50" ht="24" hidden="1" customHeight="1" x14ac:dyDescent="0.15">
      <c r="A1225" s="902">
        <v>1</v>
      </c>
      <c r="B1225" s="90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02">
        <v>2</v>
      </c>
      <c r="B1226" s="90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02">
        <v>3</v>
      </c>
      <c r="B1227" s="90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02">
        <v>4</v>
      </c>
      <c r="B1228" s="90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02">
        <v>5</v>
      </c>
      <c r="B1229" s="90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02">
        <v>6</v>
      </c>
      <c r="B1230" s="90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02">
        <v>7</v>
      </c>
      <c r="B1231" s="90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02">
        <v>8</v>
      </c>
      <c r="B1232" s="90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02">
        <v>9</v>
      </c>
      <c r="B1233" s="90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02">
        <v>10</v>
      </c>
      <c r="B1234" s="90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02">
        <v>11</v>
      </c>
      <c r="B1235" s="90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02">
        <v>12</v>
      </c>
      <c r="B1236" s="90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02">
        <v>13</v>
      </c>
      <c r="B1237" s="90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02">
        <v>14</v>
      </c>
      <c r="B1238" s="90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02">
        <v>15</v>
      </c>
      <c r="B1239" s="90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02">
        <v>16</v>
      </c>
      <c r="B1240" s="90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02">
        <v>17</v>
      </c>
      <c r="B1241" s="90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02">
        <v>18</v>
      </c>
      <c r="B1242" s="90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02">
        <v>19</v>
      </c>
      <c r="B1243" s="90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02">
        <v>20</v>
      </c>
      <c r="B1244" s="90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02">
        <v>21</v>
      </c>
      <c r="B1245" s="90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02">
        <v>22</v>
      </c>
      <c r="B1246" s="90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02">
        <v>23</v>
      </c>
      <c r="B1247" s="90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02">
        <v>24</v>
      </c>
      <c r="B1248" s="90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02">
        <v>25</v>
      </c>
      <c r="B1249" s="90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02">
        <v>26</v>
      </c>
      <c r="B1250" s="90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02">
        <v>27</v>
      </c>
      <c r="B1251" s="90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02">
        <v>28</v>
      </c>
      <c r="B1252" s="90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02">
        <v>29</v>
      </c>
      <c r="B1253" s="90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02">
        <v>30</v>
      </c>
      <c r="B1254" s="90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2"/>
      <c r="B1257" s="902"/>
      <c r="C1257" s="296" t="s">
        <v>30</v>
      </c>
      <c r="D1257" s="296"/>
      <c r="E1257" s="296"/>
      <c r="F1257" s="296"/>
      <c r="G1257" s="296"/>
      <c r="H1257" s="296"/>
      <c r="I1257" s="296"/>
      <c r="J1257" s="850" t="s">
        <v>463</v>
      </c>
      <c r="K1257" s="850"/>
      <c r="L1257" s="850"/>
      <c r="M1257" s="850"/>
      <c r="N1257" s="850"/>
      <c r="O1257" s="850"/>
      <c r="P1257" s="296" t="s">
        <v>399</v>
      </c>
      <c r="Q1257" s="296"/>
      <c r="R1257" s="296"/>
      <c r="S1257" s="296"/>
      <c r="T1257" s="296"/>
      <c r="U1257" s="296"/>
      <c r="V1257" s="296"/>
      <c r="W1257" s="296"/>
      <c r="X1257" s="296"/>
      <c r="Y1257" s="296" t="s">
        <v>459</v>
      </c>
      <c r="Z1257" s="296"/>
      <c r="AA1257" s="296"/>
      <c r="AB1257" s="296"/>
      <c r="AC1257" s="850" t="s">
        <v>398</v>
      </c>
      <c r="AD1257" s="850"/>
      <c r="AE1257" s="850"/>
      <c r="AF1257" s="850"/>
      <c r="AG1257" s="850"/>
      <c r="AH1257" s="296" t="s">
        <v>415</v>
      </c>
      <c r="AI1257" s="296"/>
      <c r="AJ1257" s="296"/>
      <c r="AK1257" s="296"/>
      <c r="AL1257" s="296" t="s">
        <v>23</v>
      </c>
      <c r="AM1257" s="296"/>
      <c r="AN1257" s="296"/>
      <c r="AO1257" s="387"/>
      <c r="AP1257" s="850" t="s">
        <v>464</v>
      </c>
      <c r="AQ1257" s="850"/>
      <c r="AR1257" s="850"/>
      <c r="AS1257" s="850"/>
      <c r="AT1257" s="850"/>
      <c r="AU1257" s="850"/>
      <c r="AV1257" s="850"/>
      <c r="AW1257" s="850"/>
      <c r="AX1257" s="850"/>
    </row>
    <row r="1258" spans="1:50" ht="24" hidden="1" customHeight="1" x14ac:dyDescent="0.15">
      <c r="A1258" s="902">
        <v>1</v>
      </c>
      <c r="B1258" s="90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02">
        <v>2</v>
      </c>
      <c r="B1259" s="90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02">
        <v>3</v>
      </c>
      <c r="B1260" s="90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02">
        <v>4</v>
      </c>
      <c r="B1261" s="90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02">
        <v>5</v>
      </c>
      <c r="B1262" s="90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02">
        <v>6</v>
      </c>
      <c r="B1263" s="90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02">
        <v>7</v>
      </c>
      <c r="B1264" s="90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02">
        <v>8</v>
      </c>
      <c r="B1265" s="90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02">
        <v>9</v>
      </c>
      <c r="B1266" s="90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02">
        <v>10</v>
      </c>
      <c r="B1267" s="90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02">
        <v>11</v>
      </c>
      <c r="B1268" s="90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02">
        <v>12</v>
      </c>
      <c r="B1269" s="90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02">
        <v>13</v>
      </c>
      <c r="B1270" s="90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02">
        <v>14</v>
      </c>
      <c r="B1271" s="90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02">
        <v>15</v>
      </c>
      <c r="B1272" s="90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02">
        <v>16</v>
      </c>
      <c r="B1273" s="90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02">
        <v>17</v>
      </c>
      <c r="B1274" s="90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02">
        <v>18</v>
      </c>
      <c r="B1275" s="90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02">
        <v>19</v>
      </c>
      <c r="B1276" s="90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02">
        <v>20</v>
      </c>
      <c r="B1277" s="90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02">
        <v>21</v>
      </c>
      <c r="B1278" s="90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02">
        <v>22</v>
      </c>
      <c r="B1279" s="90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02">
        <v>23</v>
      </c>
      <c r="B1280" s="90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02">
        <v>24</v>
      </c>
      <c r="B1281" s="90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02">
        <v>25</v>
      </c>
      <c r="B1282" s="90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02">
        <v>26</v>
      </c>
      <c r="B1283" s="90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02">
        <v>27</v>
      </c>
      <c r="B1284" s="90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02">
        <v>28</v>
      </c>
      <c r="B1285" s="90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02">
        <v>29</v>
      </c>
      <c r="B1286" s="90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02">
        <v>30</v>
      </c>
      <c r="B1287" s="90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2"/>
      <c r="B1290" s="902"/>
      <c r="C1290" s="296" t="s">
        <v>30</v>
      </c>
      <c r="D1290" s="296"/>
      <c r="E1290" s="296"/>
      <c r="F1290" s="296"/>
      <c r="G1290" s="296"/>
      <c r="H1290" s="296"/>
      <c r="I1290" s="296"/>
      <c r="J1290" s="850" t="s">
        <v>463</v>
      </c>
      <c r="K1290" s="850"/>
      <c r="L1290" s="850"/>
      <c r="M1290" s="850"/>
      <c r="N1290" s="850"/>
      <c r="O1290" s="850"/>
      <c r="P1290" s="296" t="s">
        <v>399</v>
      </c>
      <c r="Q1290" s="296"/>
      <c r="R1290" s="296"/>
      <c r="S1290" s="296"/>
      <c r="T1290" s="296"/>
      <c r="U1290" s="296"/>
      <c r="V1290" s="296"/>
      <c r="W1290" s="296"/>
      <c r="X1290" s="296"/>
      <c r="Y1290" s="296" t="s">
        <v>459</v>
      </c>
      <c r="Z1290" s="296"/>
      <c r="AA1290" s="296"/>
      <c r="AB1290" s="296"/>
      <c r="AC1290" s="850" t="s">
        <v>398</v>
      </c>
      <c r="AD1290" s="850"/>
      <c r="AE1290" s="850"/>
      <c r="AF1290" s="850"/>
      <c r="AG1290" s="850"/>
      <c r="AH1290" s="296" t="s">
        <v>415</v>
      </c>
      <c r="AI1290" s="296"/>
      <c r="AJ1290" s="296"/>
      <c r="AK1290" s="296"/>
      <c r="AL1290" s="296" t="s">
        <v>23</v>
      </c>
      <c r="AM1290" s="296"/>
      <c r="AN1290" s="296"/>
      <c r="AO1290" s="387"/>
      <c r="AP1290" s="850" t="s">
        <v>464</v>
      </c>
      <c r="AQ1290" s="850"/>
      <c r="AR1290" s="850"/>
      <c r="AS1290" s="850"/>
      <c r="AT1290" s="850"/>
      <c r="AU1290" s="850"/>
      <c r="AV1290" s="850"/>
      <c r="AW1290" s="850"/>
      <c r="AX1290" s="850"/>
    </row>
    <row r="1291" spans="1:50" ht="24" hidden="1" customHeight="1" x14ac:dyDescent="0.15">
      <c r="A1291" s="902">
        <v>1</v>
      </c>
      <c r="B1291" s="90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02">
        <v>2</v>
      </c>
      <c r="B1292" s="90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02">
        <v>3</v>
      </c>
      <c r="B1293" s="90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02">
        <v>4</v>
      </c>
      <c r="B1294" s="90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02">
        <v>5</v>
      </c>
      <c r="B1295" s="90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02">
        <v>6</v>
      </c>
      <c r="B1296" s="90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02">
        <v>7</v>
      </c>
      <c r="B1297" s="90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02">
        <v>8</v>
      </c>
      <c r="B1298" s="90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02">
        <v>9</v>
      </c>
      <c r="B1299" s="90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02">
        <v>10</v>
      </c>
      <c r="B1300" s="90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02">
        <v>11</v>
      </c>
      <c r="B1301" s="90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02">
        <v>12</v>
      </c>
      <c r="B1302" s="90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02">
        <v>13</v>
      </c>
      <c r="B1303" s="90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02">
        <v>14</v>
      </c>
      <c r="B1304" s="90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02">
        <v>15</v>
      </c>
      <c r="B1305" s="90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02">
        <v>16</v>
      </c>
      <c r="B1306" s="90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02">
        <v>17</v>
      </c>
      <c r="B1307" s="90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02">
        <v>18</v>
      </c>
      <c r="B1308" s="90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02">
        <v>19</v>
      </c>
      <c r="B1309" s="90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02">
        <v>20</v>
      </c>
      <c r="B1310" s="90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02">
        <v>21</v>
      </c>
      <c r="B1311" s="90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02">
        <v>22</v>
      </c>
      <c r="B1312" s="90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02">
        <v>23</v>
      </c>
      <c r="B1313" s="90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02">
        <v>24</v>
      </c>
      <c r="B1314" s="90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02">
        <v>25</v>
      </c>
      <c r="B1315" s="90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02">
        <v>26</v>
      </c>
      <c r="B1316" s="90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02">
        <v>27</v>
      </c>
      <c r="B1317" s="90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02">
        <v>28</v>
      </c>
      <c r="B1318" s="90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02">
        <v>29</v>
      </c>
      <c r="B1319" s="90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02">
        <v>30</v>
      </c>
      <c r="B1320" s="90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2016-05-23T08:57:20Z</cp:lastPrinted>
  <dcterms:created xsi:type="dcterms:W3CDTF">2012-03-13T00:50:25Z</dcterms:created>
  <dcterms:modified xsi:type="dcterms:W3CDTF">2016-07-12T05:44:40Z</dcterms:modified>
</cp:coreProperties>
</file>